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1 東三河柔道協会(梅原）\東三社会人\R4\"/>
    </mc:Choice>
  </mc:AlternateContent>
  <bookViews>
    <workbookView xWindow="0" yWindow="0" windowWidth="20490" windowHeight="8685"/>
  </bookViews>
  <sheets>
    <sheet name="結果報告書" sheetId="1" r:id="rId1"/>
  </sheets>
  <externalReferences>
    <externalReference r:id="rId2"/>
  </externalReferences>
  <definedNames>
    <definedName name="_xlnm.Print_Area" localSheetId="0">結果報告書!$A$1:$I$41</definedName>
  </definedNames>
  <calcPr calcId="152511"/>
</workbook>
</file>

<file path=xl/calcChain.xml><?xml version="1.0" encoding="utf-8"?>
<calcChain xmlns="http://schemas.openxmlformats.org/spreadsheetml/2006/main">
  <c r="F37" i="1" l="1"/>
  <c r="D37" i="1"/>
  <c r="B37" i="1"/>
  <c r="F36" i="1"/>
  <c r="D36" i="1"/>
  <c r="B36" i="1"/>
  <c r="F35" i="1"/>
  <c r="D35" i="1"/>
  <c r="B35" i="1"/>
  <c r="F34" i="1"/>
  <c r="D34" i="1"/>
  <c r="B34" i="1"/>
  <c r="F33" i="1"/>
  <c r="D33" i="1"/>
  <c r="B33" i="1"/>
  <c r="F32" i="1"/>
  <c r="D32" i="1"/>
  <c r="B32" i="1"/>
  <c r="F31" i="1"/>
  <c r="D31" i="1"/>
  <c r="B31" i="1"/>
  <c r="F30" i="1"/>
  <c r="D30" i="1"/>
  <c r="B30" i="1"/>
  <c r="F23" i="1"/>
  <c r="C23" i="1"/>
  <c r="F22" i="1"/>
  <c r="C22" i="1"/>
  <c r="D15" i="1"/>
</calcChain>
</file>

<file path=xl/sharedStrings.xml><?xml version="1.0" encoding="utf-8"?>
<sst xmlns="http://schemas.openxmlformats.org/spreadsheetml/2006/main" count="44" uniqueCount="25">
  <si>
    <t>試 合 結 果 報 告 書</t>
  </si>
  <si>
    <t>１．大会名　　第４７回東三社会人柔道大会</t>
  </si>
  <si>
    <t>2．日　時　　　令和４年５月１５日(日)　午後１２時３０分開会</t>
  </si>
  <si>
    <t>3．会　場　　　豊橋市武道館</t>
  </si>
  <si>
    <t>4．主　催　　　東三河柔道協会</t>
  </si>
  <si>
    <t>5．参加人数</t>
  </si>
  <si>
    <t>団体戦</t>
  </si>
  <si>
    <t>２段の部</t>
  </si>
  <si>
    <t>２チーム</t>
  </si>
  <si>
    <t>初段の部</t>
  </si>
  <si>
    <t>個人戦</t>
  </si>
  <si>
    <t>３段の部</t>
  </si>
  <si>
    <t>名</t>
  </si>
  <si>
    <t>無段の部</t>
  </si>
  <si>
    <t>個人戦合計</t>
  </si>
  <si>
    <t>参加者総数</t>
  </si>
  <si>
    <t>6．成　績</t>
  </si>
  <si>
    <t>団 体 戦 の 部</t>
  </si>
  <si>
    <t>優 勝</t>
  </si>
  <si>
    <t>２ 位</t>
  </si>
  <si>
    <t>３ 位</t>
  </si>
  <si>
    <t>個 人 戦 の 部</t>
  </si>
  <si>
    <t>(報告者)金田真樹　０９０－８１８５－６１７６</t>
  </si>
  <si>
    <t>送付先　中日 (0532)54－4655　東愛知 (0532)32－3737  東海日々(0532)53－7222</t>
  </si>
  <si>
    <t>※本状のみ、送付書はありません　　　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</si>
</sst>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name val="ＭＳ Ｐゴシック"/>
      <family val="3"/>
      <charset val="128"/>
    </font>
    <font>
      <u val="singleAccounting"/>
      <sz val="14"/>
      <name val="ＭＳ Ｐゴシック"/>
      <family val="3"/>
      <charset val="128"/>
    </font>
    <font>
      <u val="singleAccounting"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Border="1">
      <alignment vertical="center"/>
    </xf>
    <xf numFmtId="0" fontId="2" fillId="0" borderId="1" xfId="0" applyFont="1" applyBorder="1">
      <alignment vertical="center"/>
    </xf>
    <xf numFmtId="0" fontId="0" fillId="0" borderId="1" xfId="0" applyFont="1" applyBorder="1">
      <alignment vertical="center"/>
    </xf>
    <xf numFmtId="0" fontId="0" fillId="0" borderId="0" xfId="0" applyFont="1" applyFill="1" applyBorder="1">
      <alignment vertical="center"/>
    </xf>
    <xf numFmtId="0" fontId="0" fillId="0" borderId="0" xfId="0" applyBorder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5" fillId="0" borderId="0" xfId="0" applyFont="1" applyBorder="1" applyAlignment="1">
      <alignment vertical="center" shrinkToFi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24</xdr:row>
      <xdr:rowOff>19050</xdr:rowOff>
    </xdr:from>
    <xdr:to>
      <xdr:col>4</xdr:col>
      <xdr:colOff>745602</xdr:colOff>
      <xdr:row>24</xdr:row>
      <xdr:rowOff>342900</xdr:rowOff>
    </xdr:to>
    <xdr:cxnSp macro="">
      <xdr:nvCxnSpPr>
        <xdr:cNvPr id="2" name="直線コネクタ 4"/>
        <xdr:cNvCxnSpPr/>
      </xdr:nvCxnSpPr>
      <xdr:spPr>
        <a:xfrm>
          <a:off x="1504950" y="5791200"/>
          <a:ext cx="2250440" cy="323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24</xdr:row>
      <xdr:rowOff>19050</xdr:rowOff>
    </xdr:from>
    <xdr:to>
      <xdr:col>8</xdr:col>
      <xdr:colOff>0</xdr:colOff>
      <xdr:row>24</xdr:row>
      <xdr:rowOff>333375</xdr:rowOff>
    </xdr:to>
    <xdr:cxnSp macro="">
      <xdr:nvCxnSpPr>
        <xdr:cNvPr id="3" name="直線コネクタ 6"/>
        <xdr:cNvCxnSpPr/>
      </xdr:nvCxnSpPr>
      <xdr:spPr>
        <a:xfrm>
          <a:off x="3771900" y="5791200"/>
          <a:ext cx="2247900" cy="3143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8255</xdr:colOff>
      <xdr:row>33</xdr:row>
      <xdr:rowOff>0</xdr:rowOff>
    </xdr:from>
    <xdr:to>
      <xdr:col>8</xdr:col>
      <xdr:colOff>737585</xdr:colOff>
      <xdr:row>34</xdr:row>
      <xdr:rowOff>294640</xdr:rowOff>
    </xdr:to>
    <xdr:cxnSp macro="">
      <xdr:nvCxnSpPr>
        <xdr:cNvPr id="4" name="直線コネクタ 8"/>
        <xdr:cNvCxnSpPr/>
      </xdr:nvCxnSpPr>
      <xdr:spPr>
        <a:xfrm>
          <a:off x="5275580" y="8248650"/>
          <a:ext cx="1481455" cy="60896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737235</xdr:colOff>
      <xdr:row>35</xdr:row>
      <xdr:rowOff>0</xdr:rowOff>
    </xdr:from>
    <xdr:to>
      <xdr:col>9</xdr:col>
      <xdr:colOff>224</xdr:colOff>
      <xdr:row>37</xdr:row>
      <xdr:rowOff>0</xdr:rowOff>
    </xdr:to>
    <xdr:cxnSp macro="">
      <xdr:nvCxnSpPr>
        <xdr:cNvPr id="5" name="直線コネクタ 10"/>
        <xdr:cNvCxnSpPr/>
      </xdr:nvCxnSpPr>
      <xdr:spPr>
        <a:xfrm>
          <a:off x="5252085" y="8877300"/>
          <a:ext cx="1520190" cy="628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29</xdr:row>
      <xdr:rowOff>0</xdr:rowOff>
    </xdr:from>
    <xdr:to>
      <xdr:col>8</xdr:col>
      <xdr:colOff>729330</xdr:colOff>
      <xdr:row>30</xdr:row>
      <xdr:rowOff>294640</xdr:rowOff>
    </xdr:to>
    <xdr:cxnSp macro="">
      <xdr:nvCxnSpPr>
        <xdr:cNvPr id="6" name="直線コネクタ 8"/>
        <xdr:cNvCxnSpPr/>
      </xdr:nvCxnSpPr>
      <xdr:spPr>
        <a:xfrm>
          <a:off x="5267325" y="6991350"/>
          <a:ext cx="1481455" cy="60896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31</xdr:row>
      <xdr:rowOff>0</xdr:rowOff>
    </xdr:from>
    <xdr:to>
      <xdr:col>8</xdr:col>
      <xdr:colOff>729330</xdr:colOff>
      <xdr:row>32</xdr:row>
      <xdr:rowOff>294640</xdr:rowOff>
    </xdr:to>
    <xdr:cxnSp macro="">
      <xdr:nvCxnSpPr>
        <xdr:cNvPr id="7" name="直線コネクタ 8"/>
        <xdr:cNvCxnSpPr/>
      </xdr:nvCxnSpPr>
      <xdr:spPr>
        <a:xfrm>
          <a:off x="5267325" y="7620000"/>
          <a:ext cx="1481455" cy="60896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23</xdr:row>
      <xdr:rowOff>19050</xdr:rowOff>
    </xdr:from>
    <xdr:to>
      <xdr:col>4</xdr:col>
      <xdr:colOff>745602</xdr:colOff>
      <xdr:row>23</xdr:row>
      <xdr:rowOff>342900</xdr:rowOff>
    </xdr:to>
    <xdr:cxnSp macro="">
      <xdr:nvCxnSpPr>
        <xdr:cNvPr id="8" name="直線コネクタ 4"/>
        <xdr:cNvCxnSpPr/>
      </xdr:nvCxnSpPr>
      <xdr:spPr>
        <a:xfrm>
          <a:off x="1504950" y="5438775"/>
          <a:ext cx="2250440" cy="323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23</xdr:row>
      <xdr:rowOff>0</xdr:rowOff>
    </xdr:from>
    <xdr:to>
      <xdr:col>7</xdr:col>
      <xdr:colOff>742950</xdr:colOff>
      <xdr:row>23</xdr:row>
      <xdr:rowOff>314325</xdr:rowOff>
    </xdr:to>
    <xdr:cxnSp macro="">
      <xdr:nvCxnSpPr>
        <xdr:cNvPr id="9" name="直線コネクタ 6"/>
        <xdr:cNvCxnSpPr/>
      </xdr:nvCxnSpPr>
      <xdr:spPr>
        <a:xfrm>
          <a:off x="3762375" y="5419725"/>
          <a:ext cx="2247900" cy="3143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4%20&#26481;&#19977;&#31038;&#20250;&#20154;\&#36062;&#29366;\&#26481;&#19977;&#31038;&#20250;&#20154;&#12288;&#36062;&#2936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結果報告書"/>
      <sheetName val="データ"/>
      <sheetName val="FAX一覧"/>
      <sheetName val="賞状"/>
    </sheetNames>
    <sheetDataSet>
      <sheetData sheetId="0"/>
      <sheetData sheetId="1">
        <row r="1">
          <cell r="D1" t="str">
            <v>大森柔道クラブ</v>
          </cell>
        </row>
        <row r="2">
          <cell r="D2" t="str">
            <v>豊川市役所</v>
          </cell>
        </row>
        <row r="3">
          <cell r="D3" t="str">
            <v>大森柔道クラブ</v>
          </cell>
        </row>
        <row r="4">
          <cell r="D4" t="str">
            <v>田原市柔道協会</v>
          </cell>
        </row>
        <row r="5">
          <cell r="D5" t="str">
            <v>堀内　ｼﾞｭﾝｼﾞ</v>
          </cell>
          <cell r="E5" t="str">
            <v>大森柔道クラブ</v>
          </cell>
        </row>
        <row r="6">
          <cell r="D6" t="str">
            <v>小島　彰悟</v>
          </cell>
          <cell r="E6" t="str">
            <v>大森柔道クラブ</v>
          </cell>
        </row>
        <row r="7">
          <cell r="D7" t="str">
            <v>寺田　航</v>
          </cell>
          <cell r="E7" t="str">
            <v>大森柔道クラブ</v>
          </cell>
        </row>
        <row r="8">
          <cell r="D8" t="str">
            <v>本庄　逸真</v>
          </cell>
          <cell r="E8" t="str">
            <v>田原市柔道協会</v>
          </cell>
        </row>
        <row r="9">
          <cell r="D9" t="str">
            <v>宇佐美　知優</v>
          </cell>
          <cell r="E9" t="str">
            <v>大森柔道クラブ</v>
          </cell>
        </row>
        <row r="10">
          <cell r="D10" t="str">
            <v>井内　春希</v>
          </cell>
          <cell r="E10" t="str">
            <v>大森柔道クラブ</v>
          </cell>
        </row>
        <row r="11">
          <cell r="D11" t="str">
            <v>坂田　一希</v>
          </cell>
          <cell r="E11" t="str">
            <v>豊川市役所</v>
          </cell>
        </row>
        <row r="12">
          <cell r="D12" t="str">
            <v>川邉　朝暉</v>
          </cell>
          <cell r="E12" t="str">
            <v>大森柔道クラブ</v>
          </cell>
        </row>
        <row r="13">
          <cell r="D13" t="str">
            <v>宮平　龍次</v>
          </cell>
          <cell r="E13" t="str">
            <v>東部クラブ</v>
          </cell>
        </row>
        <row r="14">
          <cell r="D14" t="str">
            <v>金子　京平</v>
          </cell>
          <cell r="E14" t="str">
            <v>鈴木道場</v>
          </cell>
        </row>
        <row r="15">
          <cell r="D15" t="str">
            <v>壁谷　亮佑</v>
          </cell>
          <cell r="E15" t="str">
            <v>豊川市役所</v>
          </cell>
        </row>
        <row r="16">
          <cell r="D16" t="str">
            <v>見上　麗司</v>
          </cell>
          <cell r="E16" t="str">
            <v>東部クラブ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"/>
  <sheetViews>
    <sheetView tabSelected="1" topLeftCell="A29" workbookViewId="0">
      <selection activeCell="K39" sqref="K39"/>
    </sheetView>
  </sheetViews>
  <sheetFormatPr defaultColWidth="9.125" defaultRowHeight="13.5"/>
  <cols>
    <col min="1" max="9" width="9.875" customWidth="1"/>
  </cols>
  <sheetData>
    <row r="1" spans="1:8" ht="21" customHeight="1">
      <c r="A1" s="14" t="s">
        <v>0</v>
      </c>
      <c r="B1" s="14"/>
      <c r="C1" s="14"/>
      <c r="D1" s="14"/>
      <c r="E1" s="14"/>
      <c r="F1" s="14"/>
      <c r="G1" s="14"/>
      <c r="H1" s="14"/>
    </row>
    <row r="2" spans="1:8" ht="10.5" customHeight="1">
      <c r="A2" s="1"/>
      <c r="B2" s="1"/>
      <c r="C2" s="1"/>
      <c r="D2" s="1"/>
      <c r="E2" s="1"/>
      <c r="F2" s="1"/>
      <c r="G2" s="1"/>
      <c r="H2" s="1"/>
    </row>
    <row r="3" spans="1:8" ht="21" customHeight="1">
      <c r="A3" s="15" t="s">
        <v>1</v>
      </c>
      <c r="B3" s="15"/>
      <c r="C3" s="15"/>
      <c r="D3" s="15"/>
      <c r="E3" s="15"/>
      <c r="F3" s="15"/>
      <c r="G3" s="15"/>
      <c r="H3" s="15"/>
    </row>
    <row r="4" spans="1:8" ht="21" customHeight="1">
      <c r="A4" s="15" t="s">
        <v>2</v>
      </c>
      <c r="B4" s="15"/>
      <c r="C4" s="15"/>
      <c r="D4" s="15"/>
      <c r="E4" s="15"/>
      <c r="F4" s="15"/>
      <c r="G4" s="15"/>
      <c r="H4" s="15"/>
    </row>
    <row r="5" spans="1:8" ht="21" customHeight="1">
      <c r="A5" s="15" t="s">
        <v>3</v>
      </c>
      <c r="B5" s="15"/>
      <c r="C5" s="15"/>
      <c r="D5" s="15"/>
      <c r="E5" s="15"/>
      <c r="F5" s="15"/>
      <c r="G5" s="15"/>
      <c r="H5" s="15"/>
    </row>
    <row r="6" spans="1:8" ht="21" customHeight="1">
      <c r="A6" s="15" t="s">
        <v>4</v>
      </c>
      <c r="B6" s="15"/>
      <c r="C6" s="15"/>
      <c r="D6" s="15"/>
      <c r="E6" s="15"/>
      <c r="F6" s="15"/>
      <c r="G6" s="15"/>
      <c r="H6" s="15"/>
    </row>
    <row r="7" spans="1:8" ht="21" customHeight="1">
      <c r="A7" t="s">
        <v>5</v>
      </c>
      <c r="C7" s="2"/>
      <c r="D7" s="2"/>
      <c r="E7" s="2"/>
      <c r="F7" s="2"/>
      <c r="G7" s="2"/>
      <c r="H7" s="2"/>
    </row>
    <row r="8" spans="1:8" ht="8.25" customHeight="1"/>
    <row r="9" spans="1:8" ht="18.75" customHeight="1">
      <c r="B9" t="s">
        <v>6</v>
      </c>
      <c r="C9" t="s">
        <v>7</v>
      </c>
      <c r="D9" t="s">
        <v>8</v>
      </c>
      <c r="E9" t="s">
        <v>9</v>
      </c>
      <c r="F9" t="s">
        <v>8</v>
      </c>
    </row>
    <row r="10" spans="1:8" ht="9.75" customHeight="1"/>
    <row r="11" spans="1:8" ht="18.75" customHeight="1">
      <c r="B11" t="s">
        <v>10</v>
      </c>
      <c r="C11" t="s">
        <v>11</v>
      </c>
      <c r="D11">
        <v>4</v>
      </c>
      <c r="E11" t="s">
        <v>12</v>
      </c>
    </row>
    <row r="12" spans="1:8" ht="18.75" customHeight="1">
      <c r="C12" t="s">
        <v>7</v>
      </c>
      <c r="D12">
        <v>6</v>
      </c>
      <c r="E12" t="s">
        <v>12</v>
      </c>
    </row>
    <row r="13" spans="1:8" ht="18.75" customHeight="1">
      <c r="C13" t="s">
        <v>9</v>
      </c>
      <c r="D13">
        <v>8</v>
      </c>
      <c r="E13" t="s">
        <v>12</v>
      </c>
    </row>
    <row r="14" spans="1:8" ht="18.75" customHeight="1">
      <c r="B14" s="3"/>
      <c r="C14" s="4" t="s">
        <v>13</v>
      </c>
      <c r="D14" s="4">
        <v>0</v>
      </c>
      <c r="E14" s="4" t="s">
        <v>12</v>
      </c>
    </row>
    <row r="15" spans="1:8" ht="18.75" customHeight="1">
      <c r="B15" t="s">
        <v>14</v>
      </c>
      <c r="D15" s="5">
        <f>SUM(D11:D14)</f>
        <v>18</v>
      </c>
      <c r="E15" t="s">
        <v>12</v>
      </c>
      <c r="F15" t="s">
        <v>15</v>
      </c>
      <c r="G15">
        <v>18</v>
      </c>
      <c r="H15" t="s">
        <v>12</v>
      </c>
    </row>
    <row r="16" spans="1:8" ht="18.75" customHeight="1"/>
    <row r="17" spans="1:12" ht="18.75" customHeight="1">
      <c r="B17" s="6"/>
      <c r="C17" s="6"/>
      <c r="D17" s="6"/>
      <c r="E17" s="6"/>
      <c r="F17" s="6"/>
      <c r="G17" s="6"/>
      <c r="H17" s="6"/>
    </row>
    <row r="18" spans="1:12" ht="18.75" customHeight="1">
      <c r="A18" s="15" t="s">
        <v>16</v>
      </c>
      <c r="B18" s="15"/>
      <c r="C18" s="15"/>
      <c r="D18" s="15"/>
      <c r="E18" s="15"/>
      <c r="F18" s="15"/>
      <c r="G18" s="15"/>
      <c r="H18" s="15"/>
    </row>
    <row r="19" spans="1:12" ht="21" customHeight="1">
      <c r="A19" s="16" t="s">
        <v>17</v>
      </c>
      <c r="B19" s="17"/>
      <c r="C19" s="17"/>
    </row>
    <row r="20" spans="1:12" ht="4.5" customHeight="1">
      <c r="A20" s="7"/>
      <c r="B20" s="8"/>
      <c r="C20" s="8"/>
    </row>
    <row r="21" spans="1:12" ht="22.5" customHeight="1">
      <c r="A21" s="7"/>
      <c r="B21" s="9"/>
      <c r="C21" s="18" t="s">
        <v>7</v>
      </c>
      <c r="D21" s="19"/>
      <c r="E21" s="20"/>
      <c r="F21" s="18" t="s">
        <v>9</v>
      </c>
      <c r="G21" s="19"/>
      <c r="H21" s="20"/>
    </row>
    <row r="22" spans="1:12" ht="27.75" customHeight="1">
      <c r="B22" s="10" t="s">
        <v>18</v>
      </c>
      <c r="C22" s="18" t="str">
        <f>[1]データ!D3</f>
        <v>大森柔道クラブ</v>
      </c>
      <c r="D22" s="19"/>
      <c r="E22" s="20"/>
      <c r="F22" s="18" t="str">
        <f>[1]データ!D1</f>
        <v>大森柔道クラブ</v>
      </c>
      <c r="G22" s="19"/>
      <c r="H22" s="20"/>
    </row>
    <row r="23" spans="1:12" ht="27.75" customHeight="1">
      <c r="B23" s="10" t="s">
        <v>19</v>
      </c>
      <c r="C23" s="18" t="str">
        <f>[1]データ!D4</f>
        <v>田原市柔道協会</v>
      </c>
      <c r="D23" s="19"/>
      <c r="E23" s="20"/>
      <c r="F23" s="18" t="str">
        <f>[1]データ!D2</f>
        <v>豊川市役所</v>
      </c>
      <c r="G23" s="19"/>
      <c r="H23" s="20"/>
    </row>
    <row r="24" spans="1:12" ht="27.75" customHeight="1">
      <c r="B24" s="10" t="s">
        <v>20</v>
      </c>
      <c r="C24" s="18"/>
      <c r="D24" s="19"/>
      <c r="E24" s="20"/>
      <c r="F24" s="18"/>
      <c r="G24" s="19"/>
      <c r="H24" s="20"/>
    </row>
    <row r="25" spans="1:12" ht="27.75" customHeight="1">
      <c r="B25" s="10" t="s">
        <v>20</v>
      </c>
      <c r="C25" s="18"/>
      <c r="D25" s="19"/>
      <c r="E25" s="20"/>
      <c r="F25" s="18"/>
      <c r="G25" s="19"/>
      <c r="H25" s="20"/>
    </row>
    <row r="26" spans="1:12" ht="7.5" customHeight="1"/>
    <row r="27" spans="1:12" ht="21" customHeight="1">
      <c r="A27" s="16" t="s">
        <v>21</v>
      </c>
      <c r="B27" s="17"/>
      <c r="C27" s="17"/>
    </row>
    <row r="28" spans="1:12" ht="21" customHeight="1">
      <c r="B28" s="11"/>
    </row>
    <row r="29" spans="1:12" ht="18.75" customHeight="1">
      <c r="A29" s="12"/>
      <c r="B29" s="21" t="s">
        <v>11</v>
      </c>
      <c r="C29" s="21"/>
      <c r="D29" s="21" t="s">
        <v>7</v>
      </c>
      <c r="E29" s="21"/>
      <c r="F29" s="21" t="s">
        <v>9</v>
      </c>
      <c r="G29" s="21"/>
      <c r="H29" s="21" t="s">
        <v>13</v>
      </c>
      <c r="I29" s="21"/>
    </row>
    <row r="30" spans="1:12" ht="24.75" customHeight="1">
      <c r="A30" s="30" t="s">
        <v>18</v>
      </c>
      <c r="B30" s="22" t="str">
        <f>[1]データ!D13</f>
        <v>宮平　龍次</v>
      </c>
      <c r="C30" s="23"/>
      <c r="D30" s="22" t="str">
        <f>[1]データ!D9</f>
        <v>宇佐美　知優</v>
      </c>
      <c r="E30" s="23"/>
      <c r="F30" s="22" t="str">
        <f>[1]データ!D5</f>
        <v>堀内　ｼﾞｭﾝｼﾞ</v>
      </c>
      <c r="G30" s="23"/>
      <c r="H30" s="22"/>
      <c r="I30" s="23"/>
      <c r="K30" s="13"/>
      <c r="L30" s="13"/>
    </row>
    <row r="31" spans="1:12" ht="24.75" customHeight="1">
      <c r="A31" s="31"/>
      <c r="B31" s="24" t="str">
        <f>[1]データ!E13</f>
        <v>東部クラブ</v>
      </c>
      <c r="C31" s="25"/>
      <c r="D31" s="24" t="str">
        <f>[1]データ!E9</f>
        <v>大森柔道クラブ</v>
      </c>
      <c r="E31" s="25"/>
      <c r="F31" s="24" t="str">
        <f>[1]データ!E5</f>
        <v>大森柔道クラブ</v>
      </c>
      <c r="G31" s="25"/>
      <c r="H31" s="24"/>
      <c r="I31" s="25"/>
      <c r="K31" s="13"/>
      <c r="L31" s="13"/>
    </row>
    <row r="32" spans="1:12" ht="24.75" customHeight="1">
      <c r="A32" s="30" t="s">
        <v>19</v>
      </c>
      <c r="B32" s="22" t="str">
        <f>[1]データ!D14</f>
        <v>金子　京平</v>
      </c>
      <c r="C32" s="23"/>
      <c r="D32" s="22" t="str">
        <f>[1]データ!D10</f>
        <v>井内　春希</v>
      </c>
      <c r="E32" s="23"/>
      <c r="F32" s="22" t="str">
        <f>[1]データ!D6</f>
        <v>小島　彰悟</v>
      </c>
      <c r="G32" s="23"/>
      <c r="H32" s="22"/>
      <c r="I32" s="23"/>
    </row>
    <row r="33" spans="1:9" ht="24.75" customHeight="1">
      <c r="A33" s="31"/>
      <c r="B33" s="24" t="str">
        <f>[1]データ!E14</f>
        <v>鈴木道場</v>
      </c>
      <c r="C33" s="25"/>
      <c r="D33" s="24" t="str">
        <f>[1]データ!E10</f>
        <v>大森柔道クラブ</v>
      </c>
      <c r="E33" s="25"/>
      <c r="F33" s="24" t="str">
        <f>[1]データ!E6</f>
        <v>大森柔道クラブ</v>
      </c>
      <c r="G33" s="25"/>
      <c r="H33" s="24"/>
      <c r="I33" s="25"/>
    </row>
    <row r="34" spans="1:9" ht="24.75" customHeight="1">
      <c r="A34" s="30" t="s">
        <v>20</v>
      </c>
      <c r="B34" s="22" t="str">
        <f>[1]データ!D15</f>
        <v>壁谷　亮佑</v>
      </c>
      <c r="C34" s="23"/>
      <c r="D34" s="22" t="str">
        <f>[1]データ!D11</f>
        <v>坂田　一希</v>
      </c>
      <c r="E34" s="23"/>
      <c r="F34" s="22" t="str">
        <f>[1]データ!D7</f>
        <v>寺田　航</v>
      </c>
      <c r="G34" s="23"/>
      <c r="H34" s="26"/>
      <c r="I34" s="23"/>
    </row>
    <row r="35" spans="1:9" ht="24.75" customHeight="1">
      <c r="A35" s="31"/>
      <c r="B35" s="24" t="str">
        <f>[1]データ!E15</f>
        <v>豊川市役所</v>
      </c>
      <c r="C35" s="25"/>
      <c r="D35" s="24" t="str">
        <f>[1]データ!E11</f>
        <v>豊川市役所</v>
      </c>
      <c r="E35" s="25"/>
      <c r="F35" s="24" t="str">
        <f>[1]データ!E7</f>
        <v>大森柔道クラブ</v>
      </c>
      <c r="G35" s="25"/>
      <c r="H35" s="27"/>
      <c r="I35" s="25"/>
    </row>
    <row r="36" spans="1:9" ht="24.75" customHeight="1">
      <c r="A36" s="30" t="s">
        <v>20</v>
      </c>
      <c r="B36" s="22" t="str">
        <f>[1]データ!D16</f>
        <v>見上　麗司</v>
      </c>
      <c r="C36" s="23"/>
      <c r="D36" s="22" t="str">
        <f>[1]データ!D12</f>
        <v>川邉　朝暉</v>
      </c>
      <c r="E36" s="23"/>
      <c r="F36" s="22" t="str">
        <f>[1]データ!D8</f>
        <v>本庄　逸真</v>
      </c>
      <c r="G36" s="23"/>
      <c r="H36" s="22"/>
      <c r="I36" s="23"/>
    </row>
    <row r="37" spans="1:9" ht="24.75" customHeight="1">
      <c r="A37" s="31"/>
      <c r="B37" s="24" t="str">
        <f>[1]データ!E16</f>
        <v>東部クラブ</v>
      </c>
      <c r="C37" s="25"/>
      <c r="D37" s="24" t="str">
        <f>[1]データ!E12</f>
        <v>大森柔道クラブ</v>
      </c>
      <c r="E37" s="25"/>
      <c r="F37" s="24" t="str">
        <f>[1]データ!E8</f>
        <v>田原市柔道協会</v>
      </c>
      <c r="G37" s="25"/>
      <c r="H37" s="24"/>
      <c r="I37" s="25"/>
    </row>
    <row r="38" spans="1:9" ht="8.25" customHeight="1"/>
    <row r="39" spans="1:9" ht="21" customHeight="1">
      <c r="A39" s="28" t="s">
        <v>22</v>
      </c>
      <c r="B39" s="28"/>
      <c r="C39" s="28"/>
      <c r="D39" s="28"/>
      <c r="E39" s="28"/>
      <c r="F39" s="28"/>
      <c r="G39" s="28"/>
      <c r="H39" s="28"/>
    </row>
    <row r="40" spans="1:9" ht="21" customHeight="1">
      <c r="A40" s="29" t="s">
        <v>23</v>
      </c>
      <c r="B40" s="29"/>
      <c r="C40" s="29"/>
      <c r="D40" s="29"/>
      <c r="E40" s="29"/>
      <c r="F40" s="29"/>
      <c r="G40" s="29"/>
      <c r="H40" s="29"/>
    </row>
    <row r="41" spans="1:9" ht="21" customHeight="1">
      <c r="A41" s="28" t="s">
        <v>24</v>
      </c>
      <c r="B41" s="28"/>
      <c r="C41" s="28"/>
      <c r="D41" s="28"/>
      <c r="E41" s="28"/>
      <c r="F41" s="28"/>
      <c r="G41" s="28"/>
      <c r="H41" s="28"/>
    </row>
    <row r="42" spans="1:9" ht="17.25" customHeight="1"/>
    <row r="43" spans="1:9" ht="17.25" customHeight="1"/>
    <row r="44" spans="1:9" ht="17.25" customHeight="1"/>
    <row r="45" spans="1:9" ht="17.25" customHeight="1"/>
    <row r="46" spans="1:9" ht="17.25" customHeight="1"/>
    <row r="47" spans="1:9" ht="17.25" customHeight="1"/>
    <row r="48" spans="1:9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</sheetData>
  <mergeCells count="61">
    <mergeCell ref="A39:H39"/>
    <mergeCell ref="A40:H40"/>
    <mergeCell ref="A41:H41"/>
    <mergeCell ref="A30:A31"/>
    <mergeCell ref="A32:A33"/>
    <mergeCell ref="A34:A35"/>
    <mergeCell ref="A36:A37"/>
    <mergeCell ref="B36:C36"/>
    <mergeCell ref="D36:E36"/>
    <mergeCell ref="F36:G36"/>
    <mergeCell ref="H36:I36"/>
    <mergeCell ref="B37:C37"/>
    <mergeCell ref="D37:E37"/>
    <mergeCell ref="F37:G37"/>
    <mergeCell ref="H37:I37"/>
    <mergeCell ref="B34:C34"/>
    <mergeCell ref="D34:E34"/>
    <mergeCell ref="F34:G34"/>
    <mergeCell ref="H34:I34"/>
    <mergeCell ref="B35:C35"/>
    <mergeCell ref="D35:E35"/>
    <mergeCell ref="F35:G35"/>
    <mergeCell ref="H35:I35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A27:C27"/>
    <mergeCell ref="B29:C29"/>
    <mergeCell ref="D29:E29"/>
    <mergeCell ref="F29:G29"/>
    <mergeCell ref="H29:I29"/>
    <mergeCell ref="C23:E23"/>
    <mergeCell ref="F23:H23"/>
    <mergeCell ref="C24:E24"/>
    <mergeCell ref="F24:H24"/>
    <mergeCell ref="C25:E25"/>
    <mergeCell ref="F25:H25"/>
    <mergeCell ref="A18:H18"/>
    <mergeCell ref="A19:C19"/>
    <mergeCell ref="C21:E21"/>
    <mergeCell ref="F21:H21"/>
    <mergeCell ref="C22:E22"/>
    <mergeCell ref="F22:H22"/>
    <mergeCell ref="A1:H1"/>
    <mergeCell ref="A3:H3"/>
    <mergeCell ref="A4:H4"/>
    <mergeCell ref="A5:H5"/>
    <mergeCell ref="A6:H6"/>
  </mergeCells>
  <phoneticPr fontId="6"/>
  <pageMargins left="0.70972222222222203" right="0.70972222222222203" top="0.75" bottom="0" header="0.30972222222222201" footer="0.30972222222222201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結果報告書</vt:lpstr>
      <vt:lpstr>結果報告書!Print_Area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梅原康史</cp:lastModifiedBy>
  <dcterms:created xsi:type="dcterms:W3CDTF">2022-05-15T05:31:02Z</dcterms:created>
  <dcterms:modified xsi:type="dcterms:W3CDTF">2022-05-15T08:00:56Z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