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omments1.xml" ContentType="application/vnd.openxmlformats-officedocument.spreadsheetml.comments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★県柔連_強化部関係\国体_ジュニア関係(愛知県予選）\R6\2024_県ジュニア_申込ファイル\"/>
    </mc:Choice>
  </mc:AlternateContent>
  <bookViews>
    <workbookView xWindow="-120" yWindow="-120" windowWidth="20730" windowHeight="11160" activeTab="1"/>
  </bookViews>
  <sheets>
    <sheet name="男子入力例" sheetId="2" r:id="rId1"/>
    <sheet name="ジュニア男子" sheetId="1" r:id="rId2"/>
    <sheet name="ジュニア女子" sheetId="3" r:id="rId3"/>
  </sheets>
  <definedNames>
    <definedName name="_xlnm.Print_Area" localSheetId="2">ジュニア女子!$B$1:$AD$40</definedName>
    <definedName name="_xlnm.Print_Area" localSheetId="1">ジュニア男子!$A$1:$V$21</definedName>
    <definedName name="_xlnm.Print_Area" localSheetId="0">男子入力例!$A$1:$V$21</definedName>
    <definedName name="区分" localSheetId="0">男子入力例!$AB$1:$AL$1</definedName>
    <definedName name="区分">ジュニア男子!$AB$1:$AL$1</definedName>
    <definedName name="高専" localSheetId="0">テーブル213[高専]</definedName>
    <definedName name="高専">テーブル2[高専]</definedName>
    <definedName name="実業" localSheetId="0">テーブル1021[実業]</definedName>
    <definedName name="実業">テーブル10[実業]</definedName>
    <definedName name="西三" localSheetId="0">テーブル819[西三]</definedName>
    <definedName name="西三">テーブル8[西三]</definedName>
    <definedName name="専門" localSheetId="0">テーブル314[専門]</definedName>
    <definedName name="専門">テーブル3[専門]</definedName>
    <definedName name="大学" localSheetId="0">テーブル112[大学]</definedName>
    <definedName name="大学">テーブル1[大学]</definedName>
    <definedName name="知多" localSheetId="0">テーブル718[知多]</definedName>
    <definedName name="知多">テーブル7[知多]</definedName>
    <definedName name="東三" localSheetId="0">テーブル920[東三]</definedName>
    <definedName name="東三">テーブル9[東三]</definedName>
    <definedName name="尾張" localSheetId="0">テーブル617[尾張]</definedName>
    <definedName name="尾張">テーブル6[尾張]</definedName>
    <definedName name="名南" localSheetId="0">テーブル516[名南]</definedName>
    <definedName name="名南">テーブル5[名南]</definedName>
    <definedName name="名北" localSheetId="0">テーブル415[名北]</definedName>
    <definedName name="名北">テーブル4[名北]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3" l="1"/>
  <c r="R5" i="3" s="1"/>
  <c r="C21" i="2" l="1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R11" i="2"/>
  <c r="U11" i="2" s="1"/>
  <c r="C10" i="2"/>
  <c r="B10" i="2"/>
  <c r="C9" i="2"/>
  <c r="B9" i="2"/>
  <c r="C8" i="2"/>
  <c r="C21" i="1" l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R12" i="1" l="1"/>
  <c r="U12" i="1" s="1"/>
  <c r="B21" i="1"/>
  <c r="B20" i="1"/>
  <c r="B19" i="1"/>
  <c r="B18" i="1"/>
  <c r="B17" i="1"/>
  <c r="B16" i="1"/>
  <c r="B15" i="1"/>
  <c r="B14" i="1"/>
  <c r="B13" i="1"/>
  <c r="B12" i="1"/>
  <c r="B11" i="1"/>
  <c r="B10" i="1"/>
  <c r="B9" i="1"/>
</calcChain>
</file>

<file path=xl/comments1.xml><?xml version="1.0" encoding="utf-8"?>
<comments xmlns="http://schemas.openxmlformats.org/spreadsheetml/2006/main">
  <authors>
    <author>shinro</author>
  </authors>
  <commentList>
    <comment ref="G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1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1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1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1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1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1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1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1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1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2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2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</commentList>
</comments>
</file>

<file path=xl/comments2.xml><?xml version="1.0" encoding="utf-8"?>
<comments xmlns="http://schemas.openxmlformats.org/spreadsheetml/2006/main">
  <authors>
    <author>shinro</author>
  </authors>
  <commentList>
    <comment ref="G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1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1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1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1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1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1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1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1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1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2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  <comment ref="G2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実績記入の目安
【高校生】
各都道府県大会ベスト４以上
ブロック大会（東海、北信越、etc.）出場
全国（インターハイ、選手権）出場
国体少年男子　各都道府県代表
【大学生】
東海学生体重別ベスト４以上
全日本学生体重別出場
【実業団】
愛知県実業個人ベスト４以上
【その他】
全日本カデ出場
全日本ジュニア県予選ベスト４以上
全日本ジュニア東海予選・本戦出場
講道館杯出場
</t>
        </r>
      </text>
    </comment>
  </commentList>
</comments>
</file>

<file path=xl/comments3.xml><?xml version="1.0" encoding="utf-8"?>
<comments xmlns="http://schemas.openxmlformats.org/spreadsheetml/2006/main">
  <authors>
    <author>Ito　Dai</author>
  </authors>
  <commentList>
    <comment ref="B4" authorId="0" shapeId="0">
      <text>
        <r>
          <rPr>
            <sz val="9"/>
            <color indexed="81"/>
            <rFont val="MS P ゴシック"/>
            <family val="3"/>
            <charset val="128"/>
          </rPr>
          <t>区分番号
１：名北（高校）
２：名南（高校）
３：尾張（高校）
４：知多（高校）
５：西三河（高校）
６：東三河（高校）
７：大学
８：実業団
９：中学生</t>
        </r>
      </text>
    </comment>
  </commentList>
</comments>
</file>

<file path=xl/sharedStrings.xml><?xml version="1.0" encoding="utf-8"?>
<sst xmlns="http://schemas.openxmlformats.org/spreadsheetml/2006/main" count="680" uniqueCount="333">
  <si>
    <t>名北</t>
    <rPh sb="0" eb="1">
      <t>ナ</t>
    </rPh>
    <rPh sb="1" eb="2">
      <t>キタ</t>
    </rPh>
    <phoneticPr fontId="3"/>
  </si>
  <si>
    <t>名南</t>
    <rPh sb="0" eb="1">
      <t>ナ</t>
    </rPh>
    <rPh sb="1" eb="2">
      <t>ミナミ</t>
    </rPh>
    <phoneticPr fontId="3"/>
  </si>
  <si>
    <t>尾張</t>
    <rPh sb="0" eb="2">
      <t>オワリ</t>
    </rPh>
    <phoneticPr fontId="3"/>
  </si>
  <si>
    <t>知多</t>
    <rPh sb="0" eb="2">
      <t>チタ</t>
    </rPh>
    <phoneticPr fontId="3"/>
  </si>
  <si>
    <t>西三</t>
    <rPh sb="0" eb="1">
      <t>ニシ</t>
    </rPh>
    <rPh sb="1" eb="2">
      <t>サン</t>
    </rPh>
    <phoneticPr fontId="3"/>
  </si>
  <si>
    <t>東三</t>
    <rPh sb="0" eb="1">
      <t>ヒガシ</t>
    </rPh>
    <rPh sb="1" eb="2">
      <t>サン</t>
    </rPh>
    <phoneticPr fontId="3"/>
  </si>
  <si>
    <t>番号</t>
    <rPh sb="0" eb="2">
      <t>バンゴウ</t>
    </rPh>
    <phoneticPr fontId="3"/>
  </si>
  <si>
    <t>選手名</t>
    <rPh sb="0" eb="3">
      <t>センシュメイ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</si>
  <si>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</si>
  <si>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</si>
  <si>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</si>
  <si>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印</t>
    <rPh sb="0" eb="1">
      <t>イン</t>
    </rPh>
    <phoneticPr fontId="3"/>
  </si>
  <si>
    <t>区分</t>
    <rPh sb="0" eb="2">
      <t>クブン</t>
    </rPh>
    <phoneticPr fontId="3"/>
  </si>
  <si>
    <t>所属名</t>
    <rPh sb="0" eb="2">
      <t>ショゾク</t>
    </rPh>
    <rPh sb="2" eb="3">
      <t>メイ</t>
    </rPh>
    <phoneticPr fontId="3"/>
  </si>
  <si>
    <t>令和</t>
    <rPh sb="0" eb="2">
      <t>レイワ</t>
    </rPh>
    <phoneticPr fontId="3"/>
  </si>
  <si>
    <t>代表者</t>
    <rPh sb="0" eb="3">
      <t>ダイヒョウシャ</t>
    </rPh>
    <phoneticPr fontId="3"/>
  </si>
  <si>
    <t>愛知県柔道連盟会長　殿</t>
    <rPh sb="0" eb="3">
      <t>アイチケン</t>
    </rPh>
    <rPh sb="3" eb="5">
      <t>ジュウドウ</t>
    </rPh>
    <rPh sb="5" eb="7">
      <t>レンメイ</t>
    </rPh>
    <rPh sb="7" eb="9">
      <t>カイチョウ</t>
    </rPh>
    <rPh sb="10" eb="11">
      <t>ドノ</t>
    </rPh>
    <phoneticPr fontId="3"/>
  </si>
  <si>
    <t>シード参考資料</t>
    <rPh sb="3" eb="5">
      <t>サンコウ</t>
    </rPh>
    <rPh sb="5" eb="7">
      <t>シリョウ</t>
    </rPh>
    <phoneticPr fontId="3"/>
  </si>
  <si>
    <t>階級</t>
    <rPh sb="0" eb="2">
      <t>カイキュウ</t>
    </rPh>
    <phoneticPr fontId="3"/>
  </si>
  <si>
    <t>大学</t>
    <rPh sb="0" eb="1">
      <t>ダイ</t>
    </rPh>
    <rPh sb="1" eb="2">
      <t>ガク</t>
    </rPh>
    <phoneticPr fontId="3"/>
  </si>
  <si>
    <t>実業</t>
    <rPh sb="0" eb="2">
      <t>ジツギョウ</t>
    </rPh>
    <phoneticPr fontId="3"/>
  </si>
  <si>
    <t>その他</t>
    <rPh sb="2" eb="3">
      <t>タ</t>
    </rPh>
    <phoneticPr fontId="3"/>
  </si>
  <si>
    <t>愛知大</t>
    <rPh sb="0" eb="2">
      <t>アイチ</t>
    </rPh>
    <rPh sb="2" eb="3">
      <t>ダイ</t>
    </rPh>
    <phoneticPr fontId="3"/>
  </si>
  <si>
    <t>愛知学院大</t>
    <rPh sb="0" eb="2">
      <t>アイチ</t>
    </rPh>
    <rPh sb="2" eb="4">
      <t>ガクイン</t>
    </rPh>
    <rPh sb="4" eb="5">
      <t>ダイ</t>
    </rPh>
    <phoneticPr fontId="3"/>
  </si>
  <si>
    <t>名城大</t>
    <rPh sb="0" eb="2">
      <t>メイジョウ</t>
    </rPh>
    <rPh sb="2" eb="3">
      <t>ダイ</t>
    </rPh>
    <phoneticPr fontId="3"/>
  </si>
  <si>
    <t>中京大</t>
    <rPh sb="0" eb="2">
      <t>チュウキョウ</t>
    </rPh>
    <rPh sb="2" eb="3">
      <t>ダイ</t>
    </rPh>
    <phoneticPr fontId="3"/>
  </si>
  <si>
    <t>同朋大</t>
    <rPh sb="0" eb="2">
      <t>ドウホウ</t>
    </rPh>
    <rPh sb="2" eb="3">
      <t>ダイ</t>
    </rPh>
    <phoneticPr fontId="3"/>
  </si>
  <si>
    <t>至学館大</t>
    <rPh sb="0" eb="1">
      <t>シ</t>
    </rPh>
    <rPh sb="1" eb="2">
      <t>ガク</t>
    </rPh>
    <rPh sb="2" eb="3">
      <t>カン</t>
    </rPh>
    <rPh sb="3" eb="4">
      <t>ダイ</t>
    </rPh>
    <phoneticPr fontId="3"/>
  </si>
  <si>
    <t>名古屋大</t>
    <rPh sb="0" eb="3">
      <t>ナゴヤ</t>
    </rPh>
    <rPh sb="3" eb="4">
      <t>ダイ</t>
    </rPh>
    <phoneticPr fontId="3"/>
  </si>
  <si>
    <t>愛知教育大</t>
    <rPh sb="0" eb="2">
      <t>アイチ</t>
    </rPh>
    <rPh sb="2" eb="4">
      <t>キョウイク</t>
    </rPh>
    <rPh sb="4" eb="5">
      <t>ダイ</t>
    </rPh>
    <phoneticPr fontId="3"/>
  </si>
  <si>
    <t>名古屋工業大</t>
    <rPh sb="0" eb="3">
      <t>ナゴヤ</t>
    </rPh>
    <rPh sb="3" eb="5">
      <t>コウギョウ</t>
    </rPh>
    <rPh sb="5" eb="6">
      <t>ダイ</t>
    </rPh>
    <phoneticPr fontId="3"/>
  </si>
  <si>
    <t>名古屋市立大</t>
    <rPh sb="0" eb="3">
      <t>ナゴヤ</t>
    </rPh>
    <rPh sb="3" eb="5">
      <t>イチリツ</t>
    </rPh>
    <rPh sb="5" eb="6">
      <t>ダイ</t>
    </rPh>
    <phoneticPr fontId="3"/>
  </si>
  <si>
    <t>中部大</t>
    <rPh sb="0" eb="2">
      <t>チュウブ</t>
    </rPh>
    <rPh sb="2" eb="3">
      <t>ダイ</t>
    </rPh>
    <phoneticPr fontId="3"/>
  </si>
  <si>
    <t>愛知工業大</t>
    <rPh sb="0" eb="2">
      <t>アイチ</t>
    </rPh>
    <rPh sb="2" eb="4">
      <t>コウギョウ</t>
    </rPh>
    <rPh sb="4" eb="5">
      <t>ダイ</t>
    </rPh>
    <phoneticPr fontId="3"/>
  </si>
  <si>
    <t>名古屋商科大</t>
    <rPh sb="0" eb="3">
      <t>ナゴヤ</t>
    </rPh>
    <rPh sb="3" eb="5">
      <t>ショウカ</t>
    </rPh>
    <rPh sb="5" eb="6">
      <t>ダイ</t>
    </rPh>
    <phoneticPr fontId="3"/>
  </si>
  <si>
    <t>星城大</t>
    <rPh sb="0" eb="2">
      <t>セイジョウ</t>
    </rPh>
    <rPh sb="2" eb="3">
      <t>ダイ</t>
    </rPh>
    <phoneticPr fontId="3"/>
  </si>
  <si>
    <t>参加費</t>
    <rPh sb="0" eb="3">
      <t>サンカヒ</t>
    </rPh>
    <phoneticPr fontId="3"/>
  </si>
  <si>
    <t>円</t>
    <rPh sb="0" eb="1">
      <t>エン</t>
    </rPh>
    <phoneticPr fontId="3"/>
  </si>
  <si>
    <t>×</t>
    <phoneticPr fontId="3"/>
  </si>
  <si>
    <t>名</t>
    <rPh sb="0" eb="1">
      <t>メイ</t>
    </rPh>
    <phoneticPr fontId="3"/>
  </si>
  <si>
    <t>＝</t>
    <phoneticPr fontId="3"/>
  </si>
  <si>
    <t>東三</t>
    <rPh sb="0" eb="1">
      <t>ヒガシ</t>
    </rPh>
    <rPh sb="1" eb="2">
      <t>サン</t>
    </rPh>
    <phoneticPr fontId="3"/>
  </si>
  <si>
    <t>日本福祉大</t>
    <rPh sb="0" eb="2">
      <t>ニホン</t>
    </rPh>
    <rPh sb="2" eb="5">
      <t>フクシダイ</t>
    </rPh>
    <phoneticPr fontId="3"/>
  </si>
  <si>
    <t>名古屋学院大</t>
    <rPh sb="0" eb="3">
      <t>ナゴヤ</t>
    </rPh>
    <rPh sb="3" eb="5">
      <t>ガクイン</t>
    </rPh>
    <rPh sb="5" eb="6">
      <t>ダイ</t>
    </rPh>
    <phoneticPr fontId="3"/>
  </si>
  <si>
    <t>愛知産業大</t>
    <rPh sb="0" eb="2">
      <t>アイチ</t>
    </rPh>
    <rPh sb="2" eb="4">
      <t>サンギョウ</t>
    </rPh>
    <rPh sb="4" eb="5">
      <t>ダイ</t>
    </rPh>
    <phoneticPr fontId="3"/>
  </si>
  <si>
    <t>上記の者は、全日本柔道連盟に競技者登録しており、大会への出場を認めます。</t>
    <rPh sb="0" eb="2">
      <t>ジョウキ</t>
    </rPh>
    <rPh sb="3" eb="4">
      <t>モノ</t>
    </rPh>
    <rPh sb="6" eb="9">
      <t>ゼンニッポン</t>
    </rPh>
    <rPh sb="9" eb="11">
      <t>ジュウドウ</t>
    </rPh>
    <rPh sb="11" eb="13">
      <t>レンメイ</t>
    </rPh>
    <rPh sb="14" eb="16">
      <t>キョウギ</t>
    </rPh>
    <rPh sb="16" eb="17">
      <t>シャ</t>
    </rPh>
    <rPh sb="17" eb="19">
      <t>トウロク</t>
    </rPh>
    <rPh sb="24" eb="26">
      <t>タイカイ</t>
    </rPh>
    <rPh sb="28" eb="30">
      <t>シュツジョウ</t>
    </rPh>
    <rPh sb="31" eb="32">
      <t>ミト</t>
    </rPh>
    <phoneticPr fontId="3"/>
  </si>
  <si>
    <t>氏名</t>
    <rPh sb="0" eb="2">
      <t>シメイ</t>
    </rPh>
    <phoneticPr fontId="3"/>
  </si>
  <si>
    <t>派遣審判員（必ず1名は審判員を出すこと）</t>
    <rPh sb="0" eb="2">
      <t>ハケン</t>
    </rPh>
    <rPh sb="2" eb="5">
      <t>シンパンイン</t>
    </rPh>
    <rPh sb="6" eb="7">
      <t>カナラ</t>
    </rPh>
    <rPh sb="9" eb="10">
      <t>メイ</t>
    </rPh>
    <rPh sb="11" eb="14">
      <t>シンパンイン</t>
    </rPh>
    <rPh sb="15" eb="16">
      <t>ダ</t>
    </rPh>
    <phoneticPr fontId="3"/>
  </si>
  <si>
    <t>A</t>
    <phoneticPr fontId="3"/>
  </si>
  <si>
    <t>B</t>
    <phoneticPr fontId="3"/>
  </si>
  <si>
    <t>C</t>
    <phoneticPr fontId="3"/>
  </si>
  <si>
    <t>S</t>
    <phoneticPr fontId="3"/>
  </si>
  <si>
    <t>60kg</t>
    <phoneticPr fontId="3"/>
  </si>
  <si>
    <t>66kg</t>
    <phoneticPr fontId="3"/>
  </si>
  <si>
    <t>66kg</t>
    <phoneticPr fontId="3"/>
  </si>
  <si>
    <t xml:space="preserve">73kg </t>
    <phoneticPr fontId="3"/>
  </si>
  <si>
    <t>81kg</t>
    <phoneticPr fontId="3"/>
  </si>
  <si>
    <t>90kg</t>
    <phoneticPr fontId="3"/>
  </si>
  <si>
    <t>100kg</t>
    <phoneticPr fontId="3"/>
  </si>
  <si>
    <t>100kg+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</si>
  <si>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</si>
  <si>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男子60kg級</t>
    <rPh sb="0" eb="2">
      <t>ダンシ</t>
    </rPh>
    <rPh sb="6" eb="7">
      <t>キュウ</t>
    </rPh>
    <phoneticPr fontId="3"/>
  </si>
  <si>
    <t>男子66kg級</t>
    <rPh sb="0" eb="2">
      <t>ダンシ</t>
    </rPh>
    <rPh sb="6" eb="7">
      <t>キュウ</t>
    </rPh>
    <phoneticPr fontId="3"/>
  </si>
  <si>
    <t>男子73kg級</t>
    <rPh sb="0" eb="2">
      <t>ダンシ</t>
    </rPh>
    <rPh sb="6" eb="7">
      <t>キュウ</t>
    </rPh>
    <phoneticPr fontId="3"/>
  </si>
  <si>
    <t>男子81kg級</t>
    <rPh sb="0" eb="2">
      <t>ダンシ</t>
    </rPh>
    <rPh sb="6" eb="7">
      <t>キュウ</t>
    </rPh>
    <phoneticPr fontId="3"/>
  </si>
  <si>
    <t>男子90kg級</t>
    <rPh sb="0" eb="2">
      <t>ダンシ</t>
    </rPh>
    <rPh sb="6" eb="7">
      <t>キュウ</t>
    </rPh>
    <phoneticPr fontId="3"/>
  </si>
  <si>
    <t>男子100kg級</t>
    <rPh sb="0" eb="2">
      <t>ダンシ</t>
    </rPh>
    <rPh sb="7" eb="8">
      <t>キュウ</t>
    </rPh>
    <phoneticPr fontId="3"/>
  </si>
  <si>
    <t>男子100kg超級</t>
    <rPh sb="0" eb="2">
      <t>ダンシ</t>
    </rPh>
    <rPh sb="7" eb="8">
      <t>チョウ</t>
    </rPh>
    <rPh sb="8" eb="9">
      <t>キュウ</t>
    </rPh>
    <phoneticPr fontId="3"/>
  </si>
  <si>
    <t>愛知高</t>
  </si>
  <si>
    <t>愛産大工業高</t>
  </si>
  <si>
    <t>愛知黎明高</t>
  </si>
  <si>
    <t>阿久比高</t>
  </si>
  <si>
    <t>愛教大附属高</t>
  </si>
  <si>
    <t>時習館高</t>
  </si>
  <si>
    <t>愛知商業高</t>
  </si>
  <si>
    <t>熱田高</t>
  </si>
  <si>
    <t>杏和高</t>
  </si>
  <si>
    <t>内海高</t>
  </si>
  <si>
    <t>愛産大三河高</t>
  </si>
  <si>
    <t>愛知総合工科高</t>
  </si>
  <si>
    <t>惟信高</t>
  </si>
  <si>
    <t>一宮高</t>
  </si>
  <si>
    <t>大府高</t>
  </si>
  <si>
    <t>足助高</t>
  </si>
  <si>
    <t>渥美農業高</t>
  </si>
  <si>
    <t>旭丘高</t>
  </si>
  <si>
    <t>享栄高</t>
  </si>
  <si>
    <t>一宮北高</t>
  </si>
  <si>
    <t>大府東高</t>
  </si>
  <si>
    <t>安城学園高</t>
  </si>
  <si>
    <t>旭野高</t>
  </si>
  <si>
    <t>向陽高</t>
  </si>
  <si>
    <t>一宮興道高</t>
  </si>
  <si>
    <t>武豊高</t>
  </si>
  <si>
    <t>岩津高</t>
  </si>
  <si>
    <t>蒲郡高</t>
  </si>
  <si>
    <t>栄徳高</t>
  </si>
  <si>
    <t>松陰高</t>
  </si>
  <si>
    <t>一宮工業高</t>
  </si>
  <si>
    <t>知多翔洋高</t>
  </si>
  <si>
    <t>岡崎高</t>
  </si>
  <si>
    <t>蒲郡東高</t>
  </si>
  <si>
    <t>春日井高</t>
  </si>
  <si>
    <t>昭和高</t>
  </si>
  <si>
    <t>一宮西高</t>
  </si>
  <si>
    <t>東海商業高</t>
  </si>
  <si>
    <t>岡崎学園高</t>
  </si>
  <si>
    <t>国府高</t>
  </si>
  <si>
    <t>春日井工業高</t>
  </si>
  <si>
    <t>瑞陵高</t>
  </si>
  <si>
    <t>一宮南高</t>
  </si>
  <si>
    <t>東海南高</t>
  </si>
  <si>
    <t>岡崎北高</t>
  </si>
  <si>
    <t>小坂井高</t>
  </si>
  <si>
    <t>春日井商業高</t>
  </si>
  <si>
    <t>星城高</t>
  </si>
  <si>
    <t>稲沢高</t>
  </si>
  <si>
    <t>桃陵高</t>
  </si>
  <si>
    <t>岡崎工業高</t>
  </si>
  <si>
    <t>桜丘高</t>
  </si>
  <si>
    <t>春日井西高</t>
  </si>
  <si>
    <t>大同大大同高</t>
  </si>
  <si>
    <t>稲沢東高</t>
  </si>
  <si>
    <t>常滑高</t>
  </si>
  <si>
    <t>岡崎商業高</t>
  </si>
  <si>
    <t>新城高</t>
  </si>
  <si>
    <t>春日井東高</t>
  </si>
  <si>
    <t>中京大中京高</t>
  </si>
  <si>
    <t>犬山高</t>
  </si>
  <si>
    <t>岡崎城西高</t>
  </si>
  <si>
    <t>新城東高</t>
  </si>
  <si>
    <t>春日井南高</t>
  </si>
  <si>
    <t>天白高</t>
  </si>
  <si>
    <t>犬山南高</t>
  </si>
  <si>
    <t>半田高</t>
  </si>
  <si>
    <t>岡崎西高</t>
  </si>
  <si>
    <t>新城東作手高</t>
  </si>
  <si>
    <t>菊里高</t>
  </si>
  <si>
    <t>東海学園高</t>
  </si>
  <si>
    <t>岩倉総合高</t>
  </si>
  <si>
    <t>半田工業高</t>
  </si>
  <si>
    <t>岡崎東高</t>
  </si>
  <si>
    <t>新城有教館高</t>
  </si>
  <si>
    <t>啓明学館高</t>
  </si>
  <si>
    <t>海翔高</t>
  </si>
  <si>
    <t>半田商業高</t>
  </si>
  <si>
    <t>加茂丘高</t>
  </si>
  <si>
    <t>成章高</t>
  </si>
  <si>
    <t>高蔵寺高</t>
  </si>
  <si>
    <t>東郷高</t>
  </si>
  <si>
    <t>起工業高</t>
  </si>
  <si>
    <t>半田農業高</t>
  </si>
  <si>
    <t>刈谷高</t>
  </si>
  <si>
    <t>宝陵高</t>
  </si>
  <si>
    <t>至学館高</t>
  </si>
  <si>
    <t>同朋高</t>
  </si>
  <si>
    <t>木曽川高</t>
  </si>
  <si>
    <t>半田東高</t>
  </si>
  <si>
    <t>刈谷北高</t>
  </si>
  <si>
    <t>田口高</t>
  </si>
  <si>
    <t>瀬戸高</t>
  </si>
  <si>
    <t>豊明高</t>
  </si>
  <si>
    <t>江南高</t>
  </si>
  <si>
    <t>東浦高</t>
  </si>
  <si>
    <t>刈谷工業高</t>
  </si>
  <si>
    <t>黄柳野高</t>
  </si>
  <si>
    <t>瀬戸北総合高</t>
  </si>
  <si>
    <t>中村高</t>
  </si>
  <si>
    <t>五条高</t>
  </si>
  <si>
    <t>横須賀高</t>
  </si>
  <si>
    <t>幸田高</t>
  </si>
  <si>
    <t>豊川高</t>
  </si>
  <si>
    <t>瀬戸西高</t>
  </si>
  <si>
    <t>名古屋大谷高</t>
  </si>
  <si>
    <t>古知野高</t>
  </si>
  <si>
    <t>衣台高</t>
  </si>
  <si>
    <t>豊川工業高</t>
  </si>
  <si>
    <t>瀬戸窯業高</t>
  </si>
  <si>
    <t>小牧高</t>
  </si>
  <si>
    <t>猿投農林高</t>
  </si>
  <si>
    <t>豊橋工業高</t>
  </si>
  <si>
    <t>千種高</t>
  </si>
  <si>
    <t>名古屋工業高</t>
  </si>
  <si>
    <t>小牧工業高</t>
  </si>
  <si>
    <t>豊田高</t>
  </si>
  <si>
    <t>豊橋商業高</t>
  </si>
  <si>
    <t>中部大春日丘高</t>
  </si>
  <si>
    <t>名古屋国際高</t>
  </si>
  <si>
    <t>小牧南高</t>
  </si>
  <si>
    <t>豊田大谷高</t>
  </si>
  <si>
    <t>豊橋中央高</t>
  </si>
  <si>
    <t>東海高</t>
  </si>
  <si>
    <t>名古屋南高</t>
  </si>
  <si>
    <t>佐織工業高</t>
  </si>
  <si>
    <t>豊田北高</t>
  </si>
  <si>
    <t>豊橋西高</t>
  </si>
  <si>
    <t>東邦高</t>
  </si>
  <si>
    <t>名市工高</t>
  </si>
  <si>
    <t>佐屋高</t>
  </si>
  <si>
    <t>豊田工業高</t>
  </si>
  <si>
    <t>豊橋東高</t>
  </si>
  <si>
    <t>長久手高</t>
  </si>
  <si>
    <t>鳴海高</t>
  </si>
  <si>
    <t>新川高</t>
  </si>
  <si>
    <t>豊橋南高</t>
  </si>
  <si>
    <t>名古屋高</t>
  </si>
  <si>
    <t>南山高</t>
  </si>
  <si>
    <t>誠信高</t>
  </si>
  <si>
    <t>豊田西高</t>
  </si>
  <si>
    <t>福江高</t>
  </si>
  <si>
    <t>名古屋北高</t>
  </si>
  <si>
    <t>南陽高</t>
  </si>
  <si>
    <t>大成高</t>
  </si>
  <si>
    <t>豊田東高</t>
  </si>
  <si>
    <t>名古屋市工芸高</t>
  </si>
  <si>
    <t>日進高</t>
  </si>
  <si>
    <t>滝高</t>
  </si>
  <si>
    <t>豊田南高</t>
  </si>
  <si>
    <t>御津高</t>
  </si>
  <si>
    <t>名古屋西高</t>
  </si>
  <si>
    <t>日進西高</t>
  </si>
  <si>
    <t>津島高</t>
  </si>
  <si>
    <t>三谷水産高</t>
  </si>
  <si>
    <t>緑丘高</t>
  </si>
  <si>
    <t>名経大高蔵高</t>
  </si>
  <si>
    <t>津島北高</t>
  </si>
  <si>
    <t>豊丘高</t>
  </si>
  <si>
    <t>名東高</t>
  </si>
  <si>
    <t>名城大附属高</t>
  </si>
  <si>
    <t>津島東高</t>
  </si>
  <si>
    <t>碧南高</t>
  </si>
  <si>
    <t>明和高</t>
  </si>
  <si>
    <t>名南工業高</t>
  </si>
  <si>
    <t>西春高</t>
  </si>
  <si>
    <t>碧南工業高</t>
  </si>
  <si>
    <t>守山高</t>
  </si>
  <si>
    <t>尾西高</t>
  </si>
  <si>
    <t>松平高</t>
  </si>
  <si>
    <t>山田高</t>
  </si>
  <si>
    <t>尾北高</t>
  </si>
  <si>
    <t>三好高</t>
  </si>
  <si>
    <t>誉高</t>
  </si>
  <si>
    <t>杜若高</t>
  </si>
  <si>
    <t>美和高</t>
  </si>
  <si>
    <t>豊野高</t>
  </si>
  <si>
    <t>名古屋工学院専</t>
    <phoneticPr fontId="3"/>
  </si>
  <si>
    <t>東海工業専</t>
    <phoneticPr fontId="3"/>
  </si>
  <si>
    <t>豊田工業高専</t>
    <phoneticPr fontId="3"/>
  </si>
  <si>
    <t>あいち情報専</t>
    <phoneticPr fontId="3"/>
  </si>
  <si>
    <t>海陽中等教</t>
    <phoneticPr fontId="3"/>
  </si>
  <si>
    <t>藤田医科大</t>
    <rPh sb="0" eb="2">
      <t>フジタ</t>
    </rPh>
    <rPh sb="2" eb="4">
      <t>イカ</t>
    </rPh>
    <rPh sb="4" eb="5">
      <t>ダイ</t>
    </rPh>
    <phoneticPr fontId="3"/>
  </si>
  <si>
    <t>人間環境大</t>
    <rPh sb="0" eb="2">
      <t>ニンゲン</t>
    </rPh>
    <rPh sb="2" eb="4">
      <t>カンキョウ</t>
    </rPh>
    <rPh sb="4" eb="5">
      <t>ダイ</t>
    </rPh>
    <phoneticPr fontId="3"/>
  </si>
  <si>
    <t>高専</t>
    <rPh sb="0" eb="2">
      <t>コウセン</t>
    </rPh>
    <phoneticPr fontId="3"/>
  </si>
  <si>
    <t>専門</t>
    <rPh sb="0" eb="2">
      <t>センモン</t>
    </rPh>
    <phoneticPr fontId="3"/>
  </si>
  <si>
    <t>米田柔整専</t>
    <rPh sb="0" eb="2">
      <t>ヨネダ</t>
    </rPh>
    <rPh sb="2" eb="3">
      <t>ジュウ</t>
    </rPh>
    <rPh sb="3" eb="4">
      <t>セイ</t>
    </rPh>
    <rPh sb="4" eb="5">
      <t>セン</t>
    </rPh>
    <phoneticPr fontId="3"/>
  </si>
  <si>
    <t>実業</t>
    <rPh sb="0" eb="2">
      <t>ジツギョウ</t>
    </rPh>
    <phoneticPr fontId="3"/>
  </si>
  <si>
    <t>豊田自動織機</t>
    <rPh sb="0" eb="2">
      <t>トヨタ</t>
    </rPh>
    <rPh sb="2" eb="4">
      <t>ジドウ</t>
    </rPh>
    <rPh sb="4" eb="6">
      <t>ショッキ</t>
    </rPh>
    <phoneticPr fontId="3"/>
  </si>
  <si>
    <t>トヨタ自動車</t>
    <rPh sb="3" eb="6">
      <t>ジドウシャ</t>
    </rPh>
    <phoneticPr fontId="3"/>
  </si>
  <si>
    <t>ｱﾄﾞｳﾞｨｯｸｽ</t>
    <phoneticPr fontId="3"/>
  </si>
  <si>
    <t>東レ名古屋</t>
    <rPh sb="0" eb="1">
      <t>トウ</t>
    </rPh>
    <rPh sb="2" eb="5">
      <t>ナゴヤ</t>
    </rPh>
    <phoneticPr fontId="3"/>
  </si>
  <si>
    <t>三菱名古屋</t>
    <rPh sb="0" eb="2">
      <t>ミツビシ</t>
    </rPh>
    <rPh sb="2" eb="5">
      <t>ナゴヤ</t>
    </rPh>
    <phoneticPr fontId="3"/>
  </si>
  <si>
    <t>その他</t>
    <rPh sb="2" eb="3">
      <t>タ</t>
    </rPh>
    <phoneticPr fontId="3"/>
  </si>
  <si>
    <t>知多 一郎</t>
    <rPh sb="0" eb="2">
      <t>チタ</t>
    </rPh>
    <rPh sb="3" eb="5">
      <t>イチロウ</t>
    </rPh>
    <phoneticPr fontId="3"/>
  </si>
  <si>
    <t>△</t>
    <phoneticPr fontId="3"/>
  </si>
  <si>
    <t>愛知県立半田高等学校</t>
    <rPh sb="0" eb="3">
      <t>アイチケン</t>
    </rPh>
    <rPh sb="3" eb="4">
      <t>リツ</t>
    </rPh>
    <rPh sb="4" eb="6">
      <t>ハンダ</t>
    </rPh>
    <rPh sb="6" eb="8">
      <t>コウトウ</t>
    </rPh>
    <rPh sb="8" eb="10">
      <t>ガッコウ</t>
    </rPh>
    <phoneticPr fontId="3"/>
  </si>
  <si>
    <t>半田　三郎</t>
    <rPh sb="0" eb="2">
      <t>ハンダ</t>
    </rPh>
    <rPh sb="3" eb="5">
      <t>サブロウ</t>
    </rPh>
    <phoneticPr fontId="3"/>
  </si>
  <si>
    <t>20××.1.1</t>
    <phoneticPr fontId="3"/>
  </si>
  <si>
    <t>インターハイ60㎏級出場</t>
    <rPh sb="9" eb="10">
      <t>キュウ</t>
    </rPh>
    <rPh sb="10" eb="12">
      <t>シュツジョウ</t>
    </rPh>
    <phoneticPr fontId="3"/>
  </si>
  <si>
    <t>区分</t>
    <rPh sb="0" eb="2">
      <t>クブン</t>
    </rPh>
    <phoneticPr fontId="16"/>
  </si>
  <si>
    <t>所属名</t>
    <rPh sb="0" eb="1">
      <t>ショ</t>
    </rPh>
    <rPh sb="1" eb="2">
      <t>ゾク</t>
    </rPh>
    <rPh sb="2" eb="3">
      <t>メイ</t>
    </rPh>
    <phoneticPr fontId="16"/>
  </si>
  <si>
    <t>電話番号</t>
    <rPh sb="0" eb="2">
      <t>デンワ</t>
    </rPh>
    <rPh sb="2" eb="4">
      <t>バンゴウ</t>
    </rPh>
    <phoneticPr fontId="16"/>
  </si>
  <si>
    <t xml:space="preserve"> 所属長または申込み責任者</t>
    <rPh sb="1" eb="3">
      <t>ショゾク</t>
    </rPh>
    <rPh sb="3" eb="4">
      <t>チョウ</t>
    </rPh>
    <rPh sb="7" eb="9">
      <t>モウシコ</t>
    </rPh>
    <rPh sb="10" eb="13">
      <t>セキニンシャ</t>
    </rPh>
    <phoneticPr fontId="16"/>
  </si>
  <si>
    <t>略称（５字以内）</t>
    <rPh sb="0" eb="2">
      <t>リャクショウ</t>
    </rPh>
    <rPh sb="4" eb="5">
      <t>ジ</t>
    </rPh>
    <rPh sb="5" eb="7">
      <t>イナイ</t>
    </rPh>
    <phoneticPr fontId="16"/>
  </si>
  <si>
    <t>氏名</t>
    <rPh sb="0" eb="2">
      <t>シメイ</t>
    </rPh>
    <phoneticPr fontId="16"/>
  </si>
  <si>
    <t>印</t>
    <rPh sb="0" eb="1">
      <t>イン</t>
    </rPh>
    <phoneticPr fontId="16"/>
  </si>
  <si>
    <t>参　加　料</t>
    <rPh sb="0" eb="1">
      <t>サン</t>
    </rPh>
    <rPh sb="2" eb="3">
      <t>カ</t>
    </rPh>
    <rPh sb="4" eb="5">
      <t>リョウ</t>
    </rPh>
    <phoneticPr fontId="16"/>
  </si>
  <si>
    <t>女子</t>
    <rPh sb="0" eb="2">
      <t>ジョシ</t>
    </rPh>
    <phoneticPr fontId="16"/>
  </si>
  <si>
    <t>名</t>
    <rPh sb="0" eb="1">
      <t>メイ</t>
    </rPh>
    <phoneticPr fontId="16"/>
  </si>
  <si>
    <t>×1,000円＝</t>
    <rPh sb="6" eb="7">
      <t>エン</t>
    </rPh>
    <phoneticPr fontId="16"/>
  </si>
  <si>
    <t>円</t>
    <rPh sb="0" eb="1">
      <t>エン</t>
    </rPh>
    <phoneticPr fontId="16"/>
  </si>
  <si>
    <t>当日、納付いたします。</t>
    <rPh sb="0" eb="2">
      <t>トウジツ</t>
    </rPh>
    <rPh sb="3" eb="5">
      <t>ノウフ</t>
    </rPh>
    <phoneticPr fontId="16"/>
  </si>
  <si>
    <t>NO</t>
    <phoneticPr fontId="16"/>
  </si>
  <si>
    <t>体 重 区 分</t>
    <rPh sb="0" eb="1">
      <t>カラダ</t>
    </rPh>
    <rPh sb="2" eb="3">
      <t>ジュウ</t>
    </rPh>
    <rPh sb="4" eb="5">
      <t>ク</t>
    </rPh>
    <rPh sb="6" eb="7">
      <t>ブン</t>
    </rPh>
    <phoneticPr fontId="16"/>
  </si>
  <si>
    <t>段位</t>
    <rPh sb="0" eb="2">
      <t>ダンイ</t>
    </rPh>
    <phoneticPr fontId="16"/>
  </si>
  <si>
    <t>氏　　名</t>
    <rPh sb="0" eb="1">
      <t>シ</t>
    </rPh>
    <rPh sb="3" eb="4">
      <t>メイ</t>
    </rPh>
    <phoneticPr fontId="16"/>
  </si>
  <si>
    <t>（西　　暦）</t>
    <rPh sb="1" eb="2">
      <t>ニシ</t>
    </rPh>
    <rPh sb="4" eb="5">
      <t>コヨミ</t>
    </rPh>
    <phoneticPr fontId="16"/>
  </si>
  <si>
    <t>全柔連登録 Ｉ Ｄ（９桁）</t>
    <rPh sb="0" eb="1">
      <t>ゼン</t>
    </rPh>
    <rPh sb="1" eb="2">
      <t>ヤワ</t>
    </rPh>
    <rPh sb="2" eb="3">
      <t>レン</t>
    </rPh>
    <rPh sb="3" eb="5">
      <t>トウロク</t>
    </rPh>
    <rPh sb="11" eb="12">
      <t>ケタ</t>
    </rPh>
    <phoneticPr fontId="16"/>
  </si>
  <si>
    <t>生 年 月 日</t>
    <rPh sb="0" eb="1">
      <t>ショウ</t>
    </rPh>
    <rPh sb="2" eb="3">
      <t>トシ</t>
    </rPh>
    <rPh sb="4" eb="5">
      <t>ガツ</t>
    </rPh>
    <rPh sb="6" eb="7">
      <t>ニチ</t>
    </rPh>
    <phoneticPr fontId="16"/>
  </si>
  <si>
    <t>シード参考のため昨年度個人実績（東海大会以上）</t>
    <rPh sb="3" eb="5">
      <t>サンコウ</t>
    </rPh>
    <rPh sb="8" eb="10">
      <t>サクネン</t>
    </rPh>
    <rPh sb="10" eb="11">
      <t>ド</t>
    </rPh>
    <rPh sb="11" eb="13">
      <t>コジン</t>
    </rPh>
    <rPh sb="13" eb="15">
      <t>ジッセキ</t>
    </rPh>
    <rPh sb="16" eb="18">
      <t>トウカイ</t>
    </rPh>
    <rPh sb="18" eb="20">
      <t>タイカイ</t>
    </rPh>
    <rPh sb="20" eb="22">
      <t>イジョウ</t>
    </rPh>
    <phoneticPr fontId="16"/>
  </si>
  <si>
    <t>48ｋｇ</t>
    <phoneticPr fontId="16"/>
  </si>
  <si>
    <t>段</t>
    <rPh sb="0" eb="1">
      <t>ダン</t>
    </rPh>
    <phoneticPr fontId="16"/>
  </si>
  <si>
    <t>52ｋｇ</t>
    <phoneticPr fontId="16"/>
  </si>
  <si>
    <t>57ｋｇ</t>
    <phoneticPr fontId="16"/>
  </si>
  <si>
    <t>63ｋｇ</t>
    <phoneticPr fontId="16"/>
  </si>
  <si>
    <t>70ｋｇ</t>
    <phoneticPr fontId="16"/>
  </si>
  <si>
    <t>78ｋｇ</t>
    <phoneticPr fontId="16"/>
  </si>
  <si>
    <t>78ｋｇ超</t>
    <rPh sb="4" eb="5">
      <t>チョウ</t>
    </rPh>
    <phoneticPr fontId="16"/>
  </si>
  <si>
    <t>審判員（必ず派遣下さい）</t>
    <rPh sb="0" eb="3">
      <t>シンパンイン</t>
    </rPh>
    <rPh sb="4" eb="5">
      <t>カナラ</t>
    </rPh>
    <rPh sb="6" eb="8">
      <t>ハケン</t>
    </rPh>
    <rPh sb="8" eb="9">
      <t>クダ</t>
    </rPh>
    <phoneticPr fontId="16"/>
  </si>
  <si>
    <t>審判ライセンス</t>
    <rPh sb="0" eb="2">
      <t>シンパン</t>
    </rPh>
    <phoneticPr fontId="16"/>
  </si>
  <si>
    <t>氏　　　名</t>
    <rPh sb="0" eb="1">
      <t>シ</t>
    </rPh>
    <rPh sb="4" eb="5">
      <t>メイ</t>
    </rPh>
    <phoneticPr fontId="16"/>
  </si>
  <si>
    <t>全日本柔道連盟登録 Ｉ Ｄ</t>
    <rPh sb="0" eb="3">
      <t>ゼンニホン</t>
    </rPh>
    <rPh sb="3" eb="5">
      <t>ジュウドウ</t>
    </rPh>
    <rPh sb="5" eb="7">
      <t>レンメイ</t>
    </rPh>
    <rPh sb="7" eb="9">
      <t>トウロク</t>
    </rPh>
    <phoneticPr fontId="16"/>
  </si>
  <si>
    <t>級</t>
    <rPh sb="0" eb="1">
      <t>キュウ</t>
    </rPh>
    <phoneticPr fontId="16"/>
  </si>
  <si>
    <t>全日本女子ジュニア柔道体重別選手権大会愛知県予選 参加申込書</t>
    <rPh sb="0" eb="3">
      <t>ゼンニホン</t>
    </rPh>
    <rPh sb="3" eb="5">
      <t>ジョシ</t>
    </rPh>
    <rPh sb="9" eb="11">
      <t>ジュウドウ</t>
    </rPh>
    <rPh sb="11" eb="14">
      <t>タイジュウベツ</t>
    </rPh>
    <rPh sb="14" eb="17">
      <t>センシュケン</t>
    </rPh>
    <rPh sb="17" eb="19">
      <t>タイカイ</t>
    </rPh>
    <rPh sb="19" eb="22">
      <t>アイチケン</t>
    </rPh>
    <rPh sb="22" eb="24">
      <t>ヨセン</t>
    </rPh>
    <rPh sb="25" eb="27">
      <t>サンカ</t>
    </rPh>
    <rPh sb="27" eb="30">
      <t>モウシコミショ</t>
    </rPh>
    <phoneticPr fontId="16"/>
  </si>
  <si>
    <t>審判氏名</t>
    <rPh sb="0" eb="2">
      <t>シンパン</t>
    </rPh>
    <rPh sb="2" eb="4">
      <t>シメイ</t>
    </rPh>
    <phoneticPr fontId="3"/>
  </si>
  <si>
    <t>資格</t>
    <rPh sb="0" eb="2">
      <t>シカク</t>
    </rPh>
    <phoneticPr fontId="3"/>
  </si>
  <si>
    <t>瀬戸工科高</t>
    <rPh sb="2" eb="4">
      <t>コウカ</t>
    </rPh>
    <phoneticPr fontId="3"/>
  </si>
  <si>
    <t>一宮起工業高</t>
    <rPh sb="0" eb="2">
      <t>イチミヤ</t>
    </rPh>
    <phoneticPr fontId="3"/>
  </si>
  <si>
    <t>愛西工科高</t>
    <rPh sb="0" eb="2">
      <t>アイサイ</t>
    </rPh>
    <rPh sb="2" eb="4">
      <t>コウカ</t>
    </rPh>
    <phoneticPr fontId="3"/>
  </si>
  <si>
    <t>春日井工科高</t>
    <rPh sb="3" eb="5">
      <t>コウカ</t>
    </rPh>
    <phoneticPr fontId="3"/>
  </si>
  <si>
    <t>小牧工科高</t>
    <rPh sb="2" eb="4">
      <t>コウカ</t>
    </rPh>
    <phoneticPr fontId="3"/>
  </si>
  <si>
    <t>一宮工科高</t>
    <rPh sb="2" eb="4">
      <t>コウカ</t>
    </rPh>
    <phoneticPr fontId="3"/>
  </si>
  <si>
    <t>豊田工科高</t>
    <rPh sb="2" eb="3">
      <t>コウ</t>
    </rPh>
    <rPh sb="3" eb="4">
      <t>カ</t>
    </rPh>
    <phoneticPr fontId="3"/>
  </si>
  <si>
    <t>半田工科高</t>
    <rPh sb="2" eb="3">
      <t>コウ</t>
    </rPh>
    <rPh sb="3" eb="4">
      <t>カ</t>
    </rPh>
    <phoneticPr fontId="3"/>
  </si>
  <si>
    <t>岡崎工科高</t>
    <rPh sb="2" eb="4">
      <t>コウカ</t>
    </rPh>
    <phoneticPr fontId="3"/>
  </si>
  <si>
    <t>碧南工科高</t>
    <rPh sb="2" eb="4">
      <t>コウカ</t>
    </rPh>
    <phoneticPr fontId="3"/>
  </si>
  <si>
    <t>刈谷工科高</t>
    <rPh sb="2" eb="4">
      <t>コウカ</t>
    </rPh>
    <phoneticPr fontId="3"/>
  </si>
  <si>
    <t>豊川工科高</t>
    <rPh sb="2" eb="4">
      <t>コウカ</t>
    </rPh>
    <phoneticPr fontId="3"/>
  </si>
  <si>
    <t>豊橋工科高</t>
    <rPh sb="2" eb="4">
      <t>コウカ</t>
    </rPh>
    <phoneticPr fontId="3"/>
  </si>
  <si>
    <t>名古屋工科高</t>
    <rPh sb="0" eb="3">
      <t>ナゴヤ</t>
    </rPh>
    <rPh sb="3" eb="5">
      <t>コウカ</t>
    </rPh>
    <rPh sb="5" eb="6">
      <t>コウ</t>
    </rPh>
    <phoneticPr fontId="3"/>
  </si>
  <si>
    <t>愛知県警</t>
    <rPh sb="0" eb="2">
      <t>アイチ</t>
    </rPh>
    <rPh sb="2" eb="4">
      <t>ケンケイ</t>
    </rPh>
    <phoneticPr fontId="3"/>
  </si>
  <si>
    <t>名古屋刑務所</t>
    <rPh sb="0" eb="3">
      <t>ナゴヤ</t>
    </rPh>
    <rPh sb="3" eb="6">
      <t>ケイムショ</t>
    </rPh>
    <phoneticPr fontId="3"/>
  </si>
  <si>
    <t>名古屋拘置所</t>
    <rPh sb="0" eb="3">
      <t>ナゴヤ</t>
    </rPh>
    <rPh sb="3" eb="6">
      <t>コウチショ</t>
    </rPh>
    <phoneticPr fontId="3"/>
  </si>
  <si>
    <t>ナチュラル</t>
    <phoneticPr fontId="3"/>
  </si>
  <si>
    <t>東レ岡崎</t>
    <rPh sb="0" eb="1">
      <t>トウ</t>
    </rPh>
    <rPh sb="2" eb="4">
      <t>オカザキ</t>
    </rPh>
    <phoneticPr fontId="3"/>
  </si>
  <si>
    <t>デンソー</t>
    <phoneticPr fontId="3"/>
  </si>
  <si>
    <t>日本製鉄</t>
    <rPh sb="0" eb="2">
      <t>ニホン</t>
    </rPh>
    <rPh sb="2" eb="4">
      <t>セイテツ</t>
    </rPh>
    <phoneticPr fontId="3"/>
  </si>
  <si>
    <t>過去2年の競技実績（令和元年4月～令和3年5月）</t>
    <rPh sb="0" eb="2">
      <t>カコ</t>
    </rPh>
    <rPh sb="3" eb="4">
      <t>ネン</t>
    </rPh>
    <rPh sb="5" eb="7">
      <t>キョウギ</t>
    </rPh>
    <rPh sb="7" eb="9">
      <t>ジッセキ</t>
    </rPh>
    <rPh sb="10" eb="12">
      <t>レイワ</t>
    </rPh>
    <rPh sb="12" eb="14">
      <t>ガンネン</t>
    </rPh>
    <rPh sb="15" eb="16">
      <t>ガツ</t>
    </rPh>
    <rPh sb="17" eb="18">
      <t>レイ</t>
    </rPh>
    <rPh sb="18" eb="19">
      <t>ワ</t>
    </rPh>
    <rPh sb="20" eb="21">
      <t>ネン</t>
    </rPh>
    <rPh sb="22" eb="23">
      <t>ガツ</t>
    </rPh>
    <phoneticPr fontId="3"/>
  </si>
  <si>
    <t>知多　次郎</t>
    <rPh sb="0" eb="2">
      <t>チタ</t>
    </rPh>
    <rPh sb="3" eb="5">
      <t>ジロウ</t>
    </rPh>
    <phoneticPr fontId="3"/>
  </si>
  <si>
    <t>A</t>
  </si>
  <si>
    <t>安城生活福祉専</t>
    <rPh sb="0" eb="2">
      <t>アンジョウ</t>
    </rPh>
    <rPh sb="2" eb="4">
      <t>セイカツ</t>
    </rPh>
    <rPh sb="4" eb="6">
      <t>フクシ</t>
    </rPh>
    <rPh sb="6" eb="7">
      <t>セン</t>
    </rPh>
    <phoneticPr fontId="3"/>
  </si>
  <si>
    <t>東海樟風高</t>
    <rPh sb="2" eb="3">
      <t>ショウ</t>
    </rPh>
    <rPh sb="3" eb="4">
      <t>フウ</t>
    </rPh>
    <phoneticPr fontId="3"/>
  </si>
  <si>
    <t>過去1年の競技実績（令和3年4月～令和4年5月）</t>
    <rPh sb="0" eb="2">
      <t>カコ</t>
    </rPh>
    <rPh sb="3" eb="4">
      <t>ネン</t>
    </rPh>
    <rPh sb="5" eb="7">
      <t>キョウギ</t>
    </rPh>
    <rPh sb="7" eb="9">
      <t>ジッセキ</t>
    </rPh>
    <rPh sb="10" eb="12">
      <t>レイワ</t>
    </rPh>
    <rPh sb="13" eb="14">
      <t>ネン</t>
    </rPh>
    <rPh sb="15" eb="16">
      <t>ガツ</t>
    </rPh>
    <rPh sb="17" eb="18">
      <t>レイ</t>
    </rPh>
    <rPh sb="18" eb="19">
      <t>ワ</t>
    </rPh>
    <rPh sb="20" eb="21">
      <t>ネン</t>
    </rPh>
    <rPh sb="22" eb="23">
      <t>ガツ</t>
    </rPh>
    <phoneticPr fontId="3"/>
  </si>
  <si>
    <t>名古屋たちばな高</t>
    <rPh sb="0" eb="3">
      <t>ナゴヤ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</si>
</sst>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name val="メイリオ"/>
      <family val="3"/>
      <charset val="128"/>
    </font>
    <font>
      <b/>
      <sz val="12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b/>
      <sz val="14"/>
      <name val="メイリオ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sz val="26"/>
      <name val="メイリオ"/>
      <family val="3"/>
      <charset val="128"/>
    </font>
    <font>
      <sz val="8"/>
      <name val="メイリオ"/>
      <family val="3"/>
      <charset val="128"/>
    </font>
    <font>
      <sz val="14"/>
      <name val="HGP教科書体"/>
      <family val="1"/>
      <charset val="128"/>
    </font>
    <font>
      <sz val="6"/>
      <name val="游ゴシック"/>
      <family val="2"/>
      <charset val="128"/>
      <scheme val="minor"/>
    </font>
    <font>
      <sz val="11"/>
      <name val="HGP教科書体"/>
      <family val="1"/>
      <charset val="128"/>
    </font>
    <font>
      <sz val="12"/>
      <name val="HGP教科書体"/>
      <family val="1"/>
      <charset val="128"/>
    </font>
    <font>
      <sz val="16"/>
      <name val="HGP教科書体"/>
      <family val="1"/>
      <charset val="128"/>
    </font>
    <font>
      <sz val="10.5"/>
      <name val="HGP教科書体"/>
      <family val="1"/>
      <charset val="128"/>
    </font>
    <font>
      <sz val="10"/>
      <name val="HGP教科書体"/>
      <family val="1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9"/>
      <name val="BIZ UDPゴシック"/>
      <family val="3"/>
      <charset val="128"/>
    </font>
    <font>
      <sz val="8"/>
      <name val="BIZ UDPゴシック"/>
      <family val="3"/>
      <charset val="128"/>
    </font>
    <font>
      <sz val="14"/>
      <name val="BIZ UDPゴシック"/>
      <family val="3"/>
      <charset val="128"/>
    </font>
    <font>
      <sz val="12"/>
      <name val="BIZ UDPゴシック"/>
      <family val="3"/>
      <charset val="128"/>
    </font>
    <font>
      <sz val="26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hair">
        <color auto="1"/>
      </left>
      <right/>
      <top style="thin">
        <color auto="1"/>
      </top>
      <bottom style="thin">
        <color auto="1"/>
      </bottom>
      <diagonal style="thin">
        <color indexed="64"/>
      </diagonal>
    </border>
    <border diagonalUp="1">
      <left/>
      <right style="medium">
        <color indexed="64"/>
      </right>
      <top style="thin">
        <color auto="1"/>
      </top>
      <bottom style="thin">
        <color auto="1"/>
      </bottom>
      <diagonal style="thin">
        <color indexed="64"/>
      </diagonal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 diagonalUp="1">
      <left style="hair">
        <color auto="1"/>
      </left>
      <right/>
      <top style="thin">
        <color auto="1"/>
      </top>
      <bottom style="thin">
        <color auto="1"/>
      </bottom>
      <diagonal style="hair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2">
    <xf numFmtId="0" fontId="0" fillId="0" borderId="0" xfId="0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Protection="1">
      <alignment vertical="center"/>
    </xf>
    <xf numFmtId="0" fontId="8" fillId="2" borderId="5" xfId="0" applyFont="1" applyFill="1" applyBorder="1" applyAlignment="1" applyProtection="1">
      <alignment vertical="center"/>
    </xf>
    <xf numFmtId="0" fontId="8" fillId="2" borderId="29" xfId="0" applyFont="1" applyFill="1" applyBorder="1" applyAlignment="1" applyProtection="1">
      <alignment vertical="center"/>
    </xf>
    <xf numFmtId="49" fontId="8" fillId="2" borderId="5" xfId="0" applyNumberFormat="1" applyFont="1" applyFill="1" applyBorder="1" applyAlignment="1" applyProtection="1">
      <alignment vertical="center"/>
    </xf>
    <xf numFmtId="0" fontId="8" fillId="2" borderId="5" xfId="0" applyFont="1" applyFill="1" applyBorder="1" applyAlignment="1" applyProtection="1">
      <alignment horizontal="left" vertical="center"/>
    </xf>
    <xf numFmtId="0" fontId="8" fillId="2" borderId="4" xfId="0" applyFont="1" applyFill="1" applyBorder="1" applyProtection="1">
      <alignment vertical="center"/>
    </xf>
    <xf numFmtId="0" fontId="9" fillId="0" borderId="1" xfId="0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 vertical="center" shrinkToFit="1"/>
    </xf>
    <xf numFmtId="0" fontId="9" fillId="0" borderId="7" xfId="0" applyFont="1" applyBorder="1" applyAlignment="1" applyProtection="1">
      <alignment horizontal="center" vertical="center" shrinkToFit="1"/>
    </xf>
    <xf numFmtId="0" fontId="9" fillId="0" borderId="8" xfId="0" applyFont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</xf>
    <xf numFmtId="0" fontId="8" fillId="0" borderId="4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vertical="center" shrinkToFit="1"/>
    </xf>
    <xf numFmtId="0" fontId="8" fillId="0" borderId="28" xfId="0" applyFont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27" xfId="0" applyFont="1" applyBorder="1" applyAlignment="1" applyProtection="1">
      <alignment horizontal="left" vertical="center" shrinkToFit="1"/>
    </xf>
    <xf numFmtId="0" fontId="8" fillId="0" borderId="0" xfId="0" applyFont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 textRotation="255" shrinkToFit="1"/>
    </xf>
    <xf numFmtId="0" fontId="9" fillId="0" borderId="12" xfId="0" applyFont="1" applyBorder="1" applyAlignment="1" applyProtection="1">
      <alignment vertical="center" shrinkToFit="1"/>
    </xf>
    <xf numFmtId="0" fontId="9" fillId="0" borderId="13" xfId="0" applyFont="1" applyBorder="1" applyAlignment="1" applyProtection="1">
      <alignment vertical="center" shrinkToFit="1"/>
    </xf>
    <xf numFmtId="0" fontId="9" fillId="0" borderId="14" xfId="0" applyFont="1" applyBorder="1" applyAlignment="1" applyProtection="1">
      <alignment vertical="center" shrinkToFit="1"/>
    </xf>
    <xf numFmtId="0" fontId="7" fillId="0" borderId="4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27" xfId="0" applyFont="1" applyBorder="1" applyAlignment="1" applyProtection="1">
      <alignment horizontal="left" vertical="center"/>
    </xf>
    <xf numFmtId="0" fontId="8" fillId="0" borderId="0" xfId="0" applyFont="1" applyProtection="1">
      <alignment vertical="center"/>
    </xf>
    <xf numFmtId="0" fontId="7" fillId="0" borderId="15" xfId="0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 textRotation="255" shrinkToFit="1"/>
    </xf>
    <xf numFmtId="0" fontId="9" fillId="0" borderId="17" xfId="0" applyFont="1" applyBorder="1" applyAlignment="1" applyProtection="1">
      <alignment vertical="center" shrinkToFit="1"/>
    </xf>
    <xf numFmtId="0" fontId="9" fillId="0" borderId="19" xfId="0" applyFont="1" applyBorder="1" applyAlignment="1" applyProtection="1">
      <alignment vertical="center" shrinkToFit="1"/>
    </xf>
    <xf numFmtId="0" fontId="9" fillId="0" borderId="18" xfId="0" applyFont="1" applyBorder="1" applyAlignment="1" applyProtection="1">
      <alignment vertical="center" shrinkToFit="1"/>
    </xf>
    <xf numFmtId="0" fontId="10" fillId="0" borderId="0" xfId="0" applyFont="1" applyProtection="1">
      <alignment vertical="center"/>
    </xf>
    <xf numFmtId="49" fontId="8" fillId="0" borderId="4" xfId="0" applyNumberFormat="1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left" vertical="center"/>
    </xf>
    <xf numFmtId="3" fontId="11" fillId="0" borderId="0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7" fillId="0" borderId="0" xfId="0" applyFont="1" applyBorder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38" fontId="11" fillId="0" borderId="1" xfId="1" applyFont="1" applyBorder="1" applyProtection="1">
      <alignment vertical="center"/>
    </xf>
    <xf numFmtId="0" fontId="11" fillId="0" borderId="2" xfId="0" applyFont="1" applyBorder="1" applyProtection="1">
      <alignment vertical="center"/>
    </xf>
    <xf numFmtId="0" fontId="11" fillId="0" borderId="2" xfId="0" applyFont="1" applyBorder="1" applyAlignment="1" applyProtection="1">
      <alignment horizontal="center" vertical="center"/>
    </xf>
    <xf numFmtId="38" fontId="11" fillId="0" borderId="2" xfId="1" applyFont="1" applyBorder="1" applyAlignment="1" applyProtection="1">
      <alignment vertical="center" shrinkToFit="1"/>
    </xf>
    <xf numFmtId="0" fontId="11" fillId="0" borderId="3" xfId="0" applyFont="1" applyBorder="1" applyProtection="1">
      <alignment vertical="center"/>
    </xf>
    <xf numFmtId="0" fontId="11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2" fillId="0" borderId="0" xfId="0" applyFo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0" fontId="8" fillId="0" borderId="27" xfId="0" applyFont="1" applyFill="1" applyBorder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8" fillId="0" borderId="30" xfId="0" applyFont="1" applyBorder="1" applyAlignment="1" applyProtection="1">
      <alignment vertical="center"/>
    </xf>
    <xf numFmtId="0" fontId="8" fillId="0" borderId="31" xfId="0" applyFont="1" applyBorder="1" applyAlignment="1" applyProtection="1">
      <alignment vertical="center"/>
    </xf>
    <xf numFmtId="0" fontId="8" fillId="0" borderId="32" xfId="0" applyFont="1" applyBorder="1" applyAlignment="1" applyProtection="1">
      <alignment vertical="center"/>
    </xf>
    <xf numFmtId="0" fontId="15" fillId="0" borderId="0" xfId="2" applyFont="1" applyAlignment="1">
      <alignment horizontal="centerContinuous" vertical="center"/>
    </xf>
    <xf numFmtId="0" fontId="17" fillId="0" borderId="0" xfId="2" applyFont="1" applyAlignment="1">
      <alignment horizontal="centerContinuous" vertical="center"/>
    </xf>
    <xf numFmtId="0" fontId="17" fillId="0" borderId="0" xfId="2" applyFont="1">
      <alignment vertical="center"/>
    </xf>
    <xf numFmtId="0" fontId="18" fillId="0" borderId="5" xfId="2" applyFont="1" applyBorder="1" applyAlignment="1">
      <alignment vertical="center" shrinkToFit="1"/>
    </xf>
    <xf numFmtId="0" fontId="17" fillId="0" borderId="32" xfId="2" applyFont="1" applyBorder="1" applyAlignment="1" applyProtection="1">
      <alignment horizontal="center" vertical="center"/>
      <protection locked="0"/>
    </xf>
    <xf numFmtId="0" fontId="17" fillId="0" borderId="54" xfId="2" applyFont="1" applyBorder="1" applyAlignment="1" applyProtection="1">
      <alignment horizontal="center" vertical="center"/>
      <protection locked="0"/>
    </xf>
    <xf numFmtId="0" fontId="17" fillId="0" borderId="0" xfId="2" applyFont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18" fillId="0" borderId="0" xfId="2" applyFont="1">
      <alignment vertical="center"/>
    </xf>
    <xf numFmtId="0" fontId="17" fillId="0" borderId="0" xfId="2" applyFont="1" applyAlignment="1"/>
    <xf numFmtId="0" fontId="17" fillId="0" borderId="4" xfId="2" applyFont="1" applyBorder="1" applyAlignment="1"/>
    <xf numFmtId="0" fontId="17" fillId="0" borderId="4" xfId="2" applyFont="1" applyBorder="1">
      <alignment vertical="center"/>
    </xf>
    <xf numFmtId="0" fontId="17" fillId="0" borderId="28" xfId="2" applyFont="1" applyBorder="1">
      <alignment vertical="center"/>
    </xf>
    <xf numFmtId="0" fontId="15" fillId="0" borderId="32" xfId="2" applyFont="1" applyBorder="1" applyAlignment="1" applyProtection="1">
      <alignment horizontal="center" vertical="center"/>
      <protection locked="0"/>
    </xf>
    <xf numFmtId="0" fontId="17" fillId="0" borderId="28" xfId="2" applyFont="1" applyBorder="1" applyAlignment="1">
      <alignment horizontal="right" vertical="center"/>
    </xf>
    <xf numFmtId="0" fontId="15" fillId="0" borderId="62" xfId="2" applyFont="1" applyBorder="1" applyAlignment="1" applyProtection="1">
      <alignment horizontal="center" vertical="center"/>
      <protection locked="0"/>
    </xf>
    <xf numFmtId="0" fontId="17" fillId="0" borderId="27" xfId="2" applyFont="1" applyBorder="1">
      <alignment vertical="center"/>
    </xf>
    <xf numFmtId="0" fontId="15" fillId="0" borderId="31" xfId="2" applyFont="1" applyBorder="1" applyAlignment="1" applyProtection="1">
      <alignment horizontal="center" vertical="center"/>
      <protection locked="0"/>
    </xf>
    <xf numFmtId="0" fontId="17" fillId="0" borderId="61" xfId="2" applyFont="1" applyBorder="1" applyAlignment="1">
      <alignment horizontal="right" vertical="center"/>
    </xf>
    <xf numFmtId="0" fontId="15" fillId="0" borderId="54" xfId="2" applyFont="1" applyBorder="1" applyAlignment="1" applyProtection="1">
      <alignment horizontal="center" vertical="center"/>
      <protection locked="0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2" fillId="0" borderId="0" xfId="0" applyFont="1" applyFill="1">
      <alignment vertical="center"/>
    </xf>
    <xf numFmtId="0" fontId="24" fillId="0" borderId="1" xfId="0" applyFont="1" applyBorder="1" applyAlignment="1">
      <alignment horizontal="center" vertical="center" shrinkToFit="1"/>
    </xf>
    <xf numFmtId="0" fontId="24" fillId="0" borderId="6" xfId="0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 shrinkToFit="1"/>
    </xf>
    <xf numFmtId="0" fontId="24" fillId="0" borderId="9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/>
    </xf>
    <xf numFmtId="0" fontId="25" fillId="0" borderId="11" xfId="0" applyFont="1" applyBorder="1" applyAlignment="1" applyProtection="1">
      <alignment horizontal="center" vertical="center" textRotation="255" shrinkToFit="1"/>
      <protection locked="0"/>
    </xf>
    <xf numFmtId="0" fontId="24" fillId="0" borderId="12" xfId="0" applyFont="1" applyBorder="1" applyAlignment="1" applyProtection="1">
      <alignment vertical="center" shrinkToFit="1"/>
      <protection locked="0"/>
    </xf>
    <xf numFmtId="0" fontId="24" fillId="0" borderId="13" xfId="0" applyFont="1" applyBorder="1" applyAlignment="1" applyProtection="1">
      <alignment vertical="center" shrinkToFit="1"/>
      <protection locked="0"/>
    </xf>
    <xf numFmtId="0" fontId="24" fillId="0" borderId="14" xfId="0" applyFont="1" applyBorder="1" applyAlignment="1" applyProtection="1">
      <alignment vertical="center" shrinkToFit="1"/>
      <protection locked="0"/>
    </xf>
    <xf numFmtId="0" fontId="22" fillId="0" borderId="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16" xfId="0" applyFont="1" applyBorder="1" applyAlignment="1" applyProtection="1">
      <alignment horizontal="center" vertical="center" textRotation="255" shrinkToFit="1"/>
      <protection locked="0"/>
    </xf>
    <xf numFmtId="0" fontId="24" fillId="0" borderId="17" xfId="0" applyFont="1" applyBorder="1" applyAlignment="1" applyProtection="1">
      <alignment vertical="center" shrinkToFit="1"/>
      <protection locked="0"/>
    </xf>
    <xf numFmtId="0" fontId="24" fillId="0" borderId="19" xfId="0" applyFont="1" applyBorder="1" applyAlignment="1" applyProtection="1">
      <alignment vertical="center" shrinkToFit="1"/>
      <protection locked="0"/>
    </xf>
    <xf numFmtId="0" fontId="24" fillId="0" borderId="18" xfId="0" applyFont="1" applyBorder="1" applyAlignment="1" applyProtection="1">
      <alignment vertical="center" shrinkToFit="1"/>
      <protection locked="0"/>
    </xf>
    <xf numFmtId="49" fontId="23" fillId="0" borderId="4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2" xfId="0" applyFont="1" applyBorder="1">
      <alignment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>
      <alignment vertical="center"/>
    </xf>
    <xf numFmtId="0" fontId="26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7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6" fillId="0" borderId="0" xfId="0" applyFont="1">
      <alignment vertical="center"/>
    </xf>
    <xf numFmtId="0" fontId="26" fillId="0" borderId="5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 applyProtection="1">
      <alignment vertical="center"/>
      <protection locked="0"/>
    </xf>
    <xf numFmtId="38" fontId="27" fillId="0" borderId="1" xfId="1" applyFont="1" applyBorder="1">
      <alignment vertical="center"/>
    </xf>
    <xf numFmtId="38" fontId="27" fillId="0" borderId="2" xfId="1" applyFont="1" applyBorder="1" applyAlignment="1">
      <alignment vertical="center" shrinkToFit="1"/>
    </xf>
    <xf numFmtId="0" fontId="23" fillId="0" borderId="1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Alignment="1">
      <alignment horizontal="centerContinuous" vertical="center"/>
    </xf>
    <xf numFmtId="0" fontId="22" fillId="0" borderId="0" xfId="0" applyFont="1" applyFill="1" applyBorder="1" applyAlignment="1">
      <alignment horizontal="centerContinuous" vertical="center"/>
    </xf>
    <xf numFmtId="0" fontId="25" fillId="0" borderId="57" xfId="0" applyFont="1" applyBorder="1" applyAlignment="1" applyProtection="1">
      <alignment horizontal="center" vertical="center" textRotation="255" shrinkToFit="1"/>
      <protection locked="0"/>
    </xf>
    <xf numFmtId="0" fontId="24" fillId="0" borderId="29" xfId="0" applyFont="1" applyBorder="1" applyAlignment="1" applyProtection="1">
      <alignment vertical="center" shrinkToFit="1"/>
      <protection locked="0"/>
    </xf>
    <xf numFmtId="0" fontId="24" fillId="0" borderId="42" xfId="0" applyFont="1" applyBorder="1" applyAlignment="1" applyProtection="1">
      <alignment vertical="center" shrinkToFit="1"/>
      <protection locked="0"/>
    </xf>
    <xf numFmtId="0" fontId="25" fillId="0" borderId="9" xfId="0" applyFont="1" applyFill="1" applyBorder="1" applyAlignment="1">
      <alignment horizontal="center" vertical="center" textRotation="255"/>
    </xf>
    <xf numFmtId="0" fontId="22" fillId="0" borderId="65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vertical="center"/>
    </xf>
    <xf numFmtId="0" fontId="23" fillId="2" borderId="0" xfId="0" applyFont="1" applyFill="1" applyBorder="1" applyAlignment="1">
      <alignment vertical="center"/>
    </xf>
    <xf numFmtId="49" fontId="23" fillId="2" borderId="0" xfId="0" applyNumberFormat="1" applyFont="1" applyFill="1" applyBorder="1" applyAlignment="1">
      <alignment vertical="center"/>
    </xf>
    <xf numFmtId="0" fontId="23" fillId="2" borderId="0" xfId="0" applyFont="1" applyFill="1" applyBorder="1" applyAlignment="1">
      <alignment horizontal="left" vertical="center"/>
    </xf>
    <xf numFmtId="0" fontId="23" fillId="2" borderId="0" xfId="0" applyFont="1" applyFill="1" applyBorder="1">
      <alignment vertical="center"/>
    </xf>
    <xf numFmtId="0" fontId="23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26" fillId="0" borderId="66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right"/>
      <protection locked="0"/>
    </xf>
    <xf numFmtId="0" fontId="27" fillId="0" borderId="0" xfId="0" applyFont="1" applyAlignment="1" applyProtection="1">
      <alignment horizontal="center"/>
      <protection locked="0"/>
    </xf>
    <xf numFmtId="0" fontId="27" fillId="0" borderId="0" xfId="0" applyFont="1" applyAlignment="1"/>
    <xf numFmtId="0" fontId="27" fillId="0" borderId="0" xfId="0" applyFont="1" applyAlignment="1">
      <alignment horizontal="center"/>
    </xf>
    <xf numFmtId="0" fontId="22" fillId="0" borderId="18" xfId="0" applyFont="1" applyBorder="1" applyAlignment="1">
      <alignment horizontal="center" vertical="center"/>
    </xf>
    <xf numFmtId="0" fontId="25" fillId="0" borderId="67" xfId="0" applyFont="1" applyBorder="1" applyAlignment="1" applyProtection="1">
      <alignment horizontal="center" vertical="center" textRotation="255" shrinkToFit="1"/>
      <protection locked="0"/>
    </xf>
    <xf numFmtId="0" fontId="24" fillId="0" borderId="4" xfId="0" applyFont="1" applyBorder="1" applyAlignment="1" applyProtection="1">
      <alignment vertical="center" shrinkToFit="1"/>
      <protection locked="0"/>
    </xf>
    <xf numFmtId="0" fontId="24" fillId="0" borderId="31" xfId="0" applyFont="1" applyBorder="1" applyAlignment="1" applyProtection="1">
      <alignment vertical="center" shrinkToFit="1"/>
      <protection locked="0"/>
    </xf>
    <xf numFmtId="0" fontId="22" fillId="0" borderId="68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distributed" vertical="center" indent="1"/>
    </xf>
    <xf numFmtId="0" fontId="8" fillId="0" borderId="12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4" xfId="0" applyFont="1" applyBorder="1" applyAlignment="1" applyProtection="1">
      <alignment horizontal="left" vertical="center" wrapText="1"/>
    </xf>
    <xf numFmtId="0" fontId="7" fillId="0" borderId="25" xfId="0" applyFont="1" applyBorder="1" applyAlignment="1" applyProtection="1">
      <alignment horizontal="center" vertical="center" shrinkToFit="1"/>
    </xf>
    <xf numFmtId="0" fontId="7" fillId="0" borderId="26" xfId="0" applyFont="1" applyBorder="1" applyAlignment="1" applyProtection="1">
      <alignment horizontal="center" vertical="center" shrinkToFit="1"/>
    </xf>
    <xf numFmtId="0" fontId="7" fillId="0" borderId="24" xfId="0" applyFont="1" applyBorder="1" applyAlignment="1" applyProtection="1">
      <alignment horizontal="distributed" vertical="center" indent="1"/>
    </xf>
    <xf numFmtId="0" fontId="7" fillId="0" borderId="20" xfId="0" applyFont="1" applyBorder="1" applyAlignment="1" applyProtection="1">
      <alignment horizontal="center" vertical="center" shrinkToFit="1"/>
    </xf>
    <xf numFmtId="0" fontId="7" fillId="0" borderId="21" xfId="0" applyFont="1" applyBorder="1" applyAlignment="1" applyProtection="1">
      <alignment horizontal="center" vertical="center" shrinkToFit="1"/>
    </xf>
    <xf numFmtId="0" fontId="7" fillId="0" borderId="21" xfId="0" applyFont="1" applyBorder="1" applyAlignment="1" applyProtection="1">
      <alignment horizontal="distributed" vertical="center" indent="1"/>
    </xf>
    <xf numFmtId="0" fontId="8" fillId="0" borderId="21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left" vertical="center" wrapText="1"/>
    </xf>
    <xf numFmtId="0" fontId="8" fillId="0" borderId="22" xfId="0" applyFont="1" applyBorder="1" applyAlignment="1" applyProtection="1">
      <alignment horizontal="left" vertical="center" wrapText="1"/>
    </xf>
    <xf numFmtId="38" fontId="11" fillId="0" borderId="0" xfId="1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center" vertical="center"/>
    </xf>
    <xf numFmtId="0" fontId="11" fillId="0" borderId="5" xfId="0" applyFont="1" applyBorder="1" applyAlignment="1" applyProtection="1">
      <alignment horizontal="left" vertical="center" indent="1"/>
    </xf>
    <xf numFmtId="0" fontId="11" fillId="0" borderId="5" xfId="0" applyFont="1" applyBorder="1" applyAlignment="1" applyProtection="1">
      <alignment horizontal="distributed" vertical="center" indent="4"/>
    </xf>
    <xf numFmtId="0" fontId="22" fillId="0" borderId="25" xfId="0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distributed" vertical="center" indent="1"/>
    </xf>
    <xf numFmtId="0" fontId="22" fillId="0" borderId="8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23" fillId="0" borderId="12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left" vertical="center" wrapText="1"/>
      <protection locked="0"/>
    </xf>
    <xf numFmtId="0" fontId="24" fillId="0" borderId="14" xfId="0" applyFont="1" applyBorder="1" applyAlignment="1" applyProtection="1">
      <alignment horizontal="left" vertical="center" wrapText="1"/>
      <protection locked="0"/>
    </xf>
    <xf numFmtId="38" fontId="26" fillId="0" borderId="0" xfId="1" applyFont="1" applyBorder="1" applyAlignment="1">
      <alignment horizontal="center" vertical="center"/>
    </xf>
    <xf numFmtId="0" fontId="26" fillId="0" borderId="5" xfId="0" applyFont="1" applyBorder="1" applyAlignment="1" applyProtection="1">
      <alignment horizontal="left" vertical="center" indent="1"/>
      <protection locked="0"/>
    </xf>
    <xf numFmtId="0" fontId="26" fillId="0" borderId="5" xfId="0" applyFont="1" applyBorder="1" applyAlignment="1" applyProtection="1">
      <alignment horizontal="distributed" vertical="center" indent="4"/>
      <protection locked="0"/>
    </xf>
    <xf numFmtId="0" fontId="27" fillId="0" borderId="0" xfId="0" applyFont="1" applyAlignment="1" applyProtection="1">
      <alignment horizontal="center"/>
      <protection locked="0"/>
    </xf>
    <xf numFmtId="0" fontId="27" fillId="0" borderId="0" xfId="0" applyFont="1" applyAlignment="1">
      <alignment horizontal="left" vertical="center" wrapText="1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distributed" vertical="center" indent="1"/>
    </xf>
    <xf numFmtId="0" fontId="23" fillId="0" borderId="21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distributed" vertical="center" indent="1"/>
    </xf>
    <xf numFmtId="0" fontId="18" fillId="0" borderId="11" xfId="2" applyFont="1" applyBorder="1" applyAlignment="1">
      <alignment horizontal="center" vertical="center"/>
    </xf>
    <xf numFmtId="0" fontId="18" fillId="0" borderId="12" xfId="2" applyFont="1" applyBorder="1" applyAlignment="1">
      <alignment horizontal="center" vertical="center"/>
    </xf>
    <xf numFmtId="0" fontId="18" fillId="0" borderId="13" xfId="2" applyFont="1" applyBorder="1" applyAlignment="1">
      <alignment horizontal="center" vertical="center"/>
    </xf>
    <xf numFmtId="0" fontId="18" fillId="0" borderId="33" xfId="2" applyFont="1" applyBorder="1" applyAlignment="1">
      <alignment horizontal="center" vertical="center"/>
    </xf>
    <xf numFmtId="0" fontId="18" fillId="0" borderId="34" xfId="2" applyFont="1" applyBorder="1" applyAlignment="1">
      <alignment horizontal="center" vertical="center"/>
    </xf>
    <xf numFmtId="0" fontId="18" fillId="0" borderId="33" xfId="2" applyFont="1" applyBorder="1" applyAlignment="1" applyProtection="1">
      <alignment horizontal="center" vertical="center" shrinkToFit="1"/>
      <protection locked="0"/>
    </xf>
    <xf numFmtId="0" fontId="18" fillId="0" borderId="34" xfId="2" applyFont="1" applyBorder="1" applyAlignment="1" applyProtection="1">
      <alignment horizontal="center" vertical="center" shrinkToFit="1"/>
      <protection locked="0"/>
    </xf>
    <xf numFmtId="0" fontId="18" fillId="0" borderId="24" xfId="2" applyFont="1" applyBorder="1" applyAlignment="1">
      <alignment horizontal="center" vertical="center"/>
    </xf>
    <xf numFmtId="0" fontId="18" fillId="0" borderId="35" xfId="2" applyFont="1" applyBorder="1" applyAlignment="1">
      <alignment horizontal="center" vertical="center"/>
    </xf>
    <xf numFmtId="0" fontId="19" fillId="0" borderId="20" xfId="2" applyFont="1" applyBorder="1" applyAlignment="1" applyProtection="1">
      <alignment horizontal="center" vertical="center"/>
      <protection locked="0"/>
    </xf>
    <xf numFmtId="0" fontId="19" fillId="0" borderId="21" xfId="2" applyFont="1" applyBorder="1" applyAlignment="1" applyProtection="1">
      <alignment horizontal="center" vertical="center"/>
      <protection locked="0"/>
    </xf>
    <xf numFmtId="0" fontId="17" fillId="0" borderId="36" xfId="2" applyFont="1" applyBorder="1" applyAlignment="1">
      <alignment horizontal="center" vertical="center" shrinkToFit="1"/>
    </xf>
    <xf numFmtId="0" fontId="17" fillId="0" borderId="37" xfId="2" applyFont="1" applyBorder="1" applyAlignment="1">
      <alignment horizontal="center" vertical="center" shrinkToFit="1"/>
    </xf>
    <xf numFmtId="0" fontId="17" fillId="0" borderId="38" xfId="2" applyFont="1" applyBorder="1" applyAlignment="1">
      <alignment horizontal="center" vertical="center" shrinkToFit="1"/>
    </xf>
    <xf numFmtId="0" fontId="18" fillId="0" borderId="36" xfId="2" applyFont="1" applyBorder="1" applyAlignment="1" applyProtection="1">
      <alignment horizontal="center" vertical="center"/>
      <protection locked="0"/>
    </xf>
    <xf numFmtId="0" fontId="18" fillId="0" borderId="37" xfId="2" applyFont="1" applyBorder="1" applyAlignment="1" applyProtection="1">
      <alignment horizontal="center" vertical="center"/>
      <protection locked="0"/>
    </xf>
    <xf numFmtId="0" fontId="18" fillId="0" borderId="38" xfId="2" applyFont="1" applyBorder="1" applyAlignment="1" applyProtection="1">
      <alignment horizontal="center" vertical="center"/>
      <protection locked="0"/>
    </xf>
    <xf numFmtId="0" fontId="18" fillId="0" borderId="21" xfId="2" applyFont="1" applyBorder="1" applyAlignment="1" applyProtection="1">
      <alignment horizontal="center" vertical="center"/>
      <protection locked="0"/>
    </xf>
    <xf numFmtId="0" fontId="18" fillId="0" borderId="19" xfId="2" applyFont="1" applyBorder="1" applyAlignment="1">
      <alignment horizontal="center" vertical="center"/>
    </xf>
    <xf numFmtId="0" fontId="18" fillId="0" borderId="39" xfId="2" applyFont="1" applyBorder="1" applyAlignment="1">
      <alignment horizontal="center" vertical="center"/>
    </xf>
    <xf numFmtId="0" fontId="17" fillId="0" borderId="44" xfId="2" applyFont="1" applyBorder="1" applyAlignment="1">
      <alignment horizontal="center" vertical="center"/>
    </xf>
    <xf numFmtId="0" fontId="17" fillId="0" borderId="47" xfId="2" applyFont="1" applyBorder="1" applyAlignment="1">
      <alignment horizontal="center" vertical="center"/>
    </xf>
    <xf numFmtId="0" fontId="18" fillId="0" borderId="32" xfId="2" applyFont="1" applyBorder="1" applyAlignment="1">
      <alignment horizontal="center" vertical="center"/>
    </xf>
    <xf numFmtId="0" fontId="18" fillId="0" borderId="28" xfId="2" applyFont="1" applyBorder="1" applyAlignment="1">
      <alignment horizontal="center" vertical="center"/>
    </xf>
    <xf numFmtId="0" fontId="18" fillId="0" borderId="45" xfId="2" applyFont="1" applyBorder="1" applyAlignment="1">
      <alignment horizontal="center" vertical="center"/>
    </xf>
    <xf numFmtId="0" fontId="18" fillId="0" borderId="42" xfId="2" applyFont="1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0" fontId="18" fillId="0" borderId="48" xfId="2" applyFont="1" applyBorder="1" applyAlignment="1">
      <alignment horizontal="center" vertical="center"/>
    </xf>
    <xf numFmtId="0" fontId="17" fillId="0" borderId="32" xfId="2" applyFont="1" applyBorder="1" applyAlignment="1">
      <alignment horizontal="center" vertical="center"/>
    </xf>
    <xf numFmtId="0" fontId="17" fillId="0" borderId="45" xfId="2" applyFont="1" applyBorder="1" applyAlignment="1">
      <alignment horizontal="center" vertical="center"/>
    </xf>
    <xf numFmtId="0" fontId="17" fillId="0" borderId="42" xfId="2" applyFont="1" applyBorder="1" applyAlignment="1">
      <alignment horizontal="center" vertical="center"/>
    </xf>
    <xf numFmtId="0" fontId="17" fillId="0" borderId="48" xfId="2" applyFont="1" applyBorder="1" applyAlignment="1">
      <alignment horizontal="center" vertical="center"/>
    </xf>
    <xf numFmtId="0" fontId="17" fillId="0" borderId="28" xfId="2" applyFont="1" applyBorder="1" applyAlignment="1">
      <alignment horizontal="center" vertical="center"/>
    </xf>
    <xf numFmtId="0" fontId="17" fillId="0" borderId="46" xfId="2" applyFont="1" applyBorder="1" applyAlignment="1">
      <alignment horizontal="center" vertical="center"/>
    </xf>
    <xf numFmtId="0" fontId="17" fillId="0" borderId="49" xfId="2" applyFont="1" applyBorder="1" applyAlignment="1">
      <alignment horizontal="center" vertical="center"/>
    </xf>
    <xf numFmtId="0" fontId="17" fillId="0" borderId="50" xfId="2" applyFont="1" applyBorder="1" applyAlignment="1">
      <alignment horizontal="center" vertical="center"/>
    </xf>
    <xf numFmtId="0" fontId="17" fillId="0" borderId="51" xfId="2" applyFont="1" applyBorder="1" applyAlignment="1">
      <alignment horizontal="center" vertical="center"/>
    </xf>
    <xf numFmtId="0" fontId="20" fillId="0" borderId="49" xfId="2" applyFont="1" applyBorder="1" applyAlignment="1">
      <alignment horizontal="center" vertical="center" shrinkToFit="1"/>
    </xf>
    <xf numFmtId="0" fontId="20" fillId="0" borderId="50" xfId="2" applyFont="1" applyBorder="1" applyAlignment="1">
      <alignment horizontal="center" vertical="center" shrinkToFit="1"/>
    </xf>
    <xf numFmtId="0" fontId="20" fillId="0" borderId="52" xfId="2" applyFont="1" applyBorder="1" applyAlignment="1">
      <alignment horizontal="center" vertical="center" shrinkToFit="1"/>
    </xf>
    <xf numFmtId="0" fontId="18" fillId="0" borderId="39" xfId="2" applyFont="1" applyBorder="1" applyAlignment="1" applyProtection="1">
      <alignment horizontal="center" vertical="center"/>
      <protection locked="0"/>
    </xf>
    <xf numFmtId="0" fontId="18" fillId="0" borderId="40" xfId="2" applyFont="1" applyBorder="1" applyAlignment="1">
      <alignment horizontal="center" vertical="center"/>
    </xf>
    <xf numFmtId="0" fontId="18" fillId="0" borderId="41" xfId="2" applyFont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8" fillId="0" borderId="42" xfId="2" applyFont="1" applyBorder="1" applyAlignment="1">
      <alignment horizontal="center" vertical="center" shrinkToFit="1"/>
    </xf>
    <xf numFmtId="0" fontId="18" fillId="0" borderId="5" xfId="2" applyFont="1" applyBorder="1" applyAlignment="1">
      <alignment horizontal="center" vertical="center" shrinkToFit="1"/>
    </xf>
    <xf numFmtId="38" fontId="15" fillId="0" borderId="5" xfId="3" applyFont="1" applyBorder="1" applyAlignment="1">
      <alignment horizontal="center" vertical="center" shrinkToFit="1"/>
    </xf>
    <xf numFmtId="0" fontId="18" fillId="0" borderId="33" xfId="2" applyFont="1" applyBorder="1" applyAlignment="1">
      <alignment horizontal="left" vertical="center" indent="1" shrinkToFit="1"/>
    </xf>
    <xf numFmtId="0" fontId="18" fillId="0" borderId="43" xfId="2" applyFont="1" applyBorder="1" applyAlignment="1">
      <alignment horizontal="left" vertical="center" indent="1" shrinkToFit="1"/>
    </xf>
    <xf numFmtId="0" fontId="17" fillId="0" borderId="55" xfId="2" applyFont="1" applyBorder="1" applyAlignment="1" applyProtection="1">
      <alignment horizontal="center" vertical="center"/>
      <protection locked="0"/>
    </xf>
    <xf numFmtId="0" fontId="17" fillId="0" borderId="56" xfId="2" applyFont="1" applyBorder="1" applyAlignment="1" applyProtection="1">
      <alignment horizontal="center" vertical="center"/>
      <protection locked="0"/>
    </xf>
    <xf numFmtId="0" fontId="17" fillId="0" borderId="31" xfId="2" applyFont="1" applyBorder="1" applyProtection="1">
      <alignment vertical="center"/>
      <protection locked="0"/>
    </xf>
    <xf numFmtId="0" fontId="17" fillId="0" borderId="27" xfId="2" applyFont="1" applyBorder="1" applyProtection="1">
      <alignment vertical="center"/>
      <protection locked="0"/>
    </xf>
    <xf numFmtId="0" fontId="17" fillId="0" borderId="58" xfId="2" applyFont="1" applyBorder="1" applyProtection="1">
      <alignment vertical="center"/>
      <protection locked="0"/>
    </xf>
    <xf numFmtId="0" fontId="17" fillId="0" borderId="53" xfId="2" applyFont="1" applyBorder="1" applyAlignment="1">
      <alignment horizontal="center" vertical="center"/>
    </xf>
    <xf numFmtId="0" fontId="17" fillId="0" borderId="57" xfId="2" applyFont="1" applyBorder="1" applyAlignment="1">
      <alignment horizontal="center" vertical="center"/>
    </xf>
    <xf numFmtId="0" fontId="19" fillId="0" borderId="32" xfId="2" applyFont="1" applyBorder="1" applyAlignment="1">
      <alignment horizontal="center" vertical="center"/>
    </xf>
    <xf numFmtId="0" fontId="19" fillId="0" borderId="28" xfId="2" applyFont="1" applyBorder="1" applyAlignment="1">
      <alignment horizontal="center" vertical="center"/>
    </xf>
    <xf numFmtId="0" fontId="19" fillId="0" borderId="45" xfId="2" applyFont="1" applyBorder="1" applyAlignment="1">
      <alignment horizontal="center" vertical="center"/>
    </xf>
    <xf numFmtId="0" fontId="19" fillId="0" borderId="42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19" fillId="0" borderId="48" xfId="2" applyFont="1" applyBorder="1" applyAlignment="1">
      <alignment horizontal="center" vertical="center"/>
    </xf>
    <xf numFmtId="0" fontId="17" fillId="0" borderId="32" xfId="2" applyFont="1" applyBorder="1" applyAlignment="1" applyProtection="1">
      <alignment horizontal="center" vertical="center"/>
      <protection locked="0"/>
    </xf>
    <xf numFmtId="0" fontId="17" fillId="0" borderId="42" xfId="2" applyFont="1" applyBorder="1" applyAlignment="1" applyProtection="1">
      <alignment horizontal="center" vertical="center"/>
      <protection locked="0"/>
    </xf>
    <xf numFmtId="0" fontId="19" fillId="0" borderId="32" xfId="2" applyFont="1" applyBorder="1" applyAlignment="1" applyProtection="1">
      <alignment horizontal="center" vertical="center"/>
      <protection locked="0"/>
    </xf>
    <xf numFmtId="0" fontId="19" fillId="0" borderId="28" xfId="2" applyFont="1" applyBorder="1" applyAlignment="1" applyProtection="1">
      <alignment horizontal="center" vertical="center"/>
      <protection locked="0"/>
    </xf>
    <xf numFmtId="0" fontId="19" fillId="0" borderId="45" xfId="2" applyFont="1" applyBorder="1" applyAlignment="1" applyProtection="1">
      <alignment horizontal="center" vertical="center"/>
      <protection locked="0"/>
    </xf>
    <xf numFmtId="0" fontId="19" fillId="0" borderId="42" xfId="2" applyFont="1" applyBorder="1" applyAlignment="1" applyProtection="1">
      <alignment horizontal="center" vertical="center"/>
      <protection locked="0"/>
    </xf>
    <xf numFmtId="0" fontId="19" fillId="0" borderId="5" xfId="2" applyFont="1" applyBorder="1" applyAlignment="1" applyProtection="1">
      <alignment horizontal="center" vertical="center"/>
      <protection locked="0"/>
    </xf>
    <xf numFmtId="0" fontId="19" fillId="0" borderId="48" xfId="2" applyFont="1" applyBorder="1" applyAlignment="1" applyProtection="1">
      <alignment horizontal="center" vertical="center"/>
      <protection locked="0"/>
    </xf>
    <xf numFmtId="14" fontId="19" fillId="0" borderId="32" xfId="2" applyNumberFormat="1" applyFont="1" applyBorder="1" applyAlignment="1" applyProtection="1">
      <alignment horizontal="center" vertical="center"/>
      <protection locked="0"/>
    </xf>
    <xf numFmtId="0" fontId="17" fillId="0" borderId="16" xfId="2" applyFont="1" applyBorder="1" applyAlignment="1">
      <alignment horizontal="center" vertical="center"/>
    </xf>
    <xf numFmtId="0" fontId="19" fillId="0" borderId="19" xfId="2" applyFont="1" applyBorder="1" applyAlignment="1">
      <alignment horizontal="center" vertical="center"/>
    </xf>
    <xf numFmtId="0" fontId="19" fillId="0" borderId="39" xfId="2" applyFont="1" applyBorder="1" applyAlignment="1">
      <alignment horizontal="center" vertical="center"/>
    </xf>
    <xf numFmtId="0" fontId="19" fillId="0" borderId="59" xfId="2" applyFont="1" applyBorder="1" applyAlignment="1">
      <alignment horizontal="center" vertical="center"/>
    </xf>
    <xf numFmtId="0" fontId="17" fillId="0" borderId="19" xfId="2" applyFont="1" applyBorder="1" applyAlignment="1" applyProtection="1">
      <alignment horizontal="center" vertical="center"/>
      <protection locked="0"/>
    </xf>
    <xf numFmtId="0" fontId="17" fillId="0" borderId="59" xfId="2" applyFont="1" applyBorder="1" applyAlignment="1">
      <alignment horizontal="center" vertical="center"/>
    </xf>
    <xf numFmtId="0" fontId="19" fillId="0" borderId="19" xfId="2" applyFont="1" applyBorder="1" applyAlignment="1" applyProtection="1">
      <alignment horizontal="center" vertical="center"/>
      <protection locked="0"/>
    </xf>
    <xf numFmtId="0" fontId="19" fillId="0" borderId="39" xfId="2" applyFont="1" applyBorder="1" applyAlignment="1" applyProtection="1">
      <alignment horizontal="center" vertical="center"/>
      <protection locked="0"/>
    </xf>
    <xf numFmtId="0" fontId="19" fillId="0" borderId="59" xfId="2" applyFont="1" applyBorder="1" applyAlignment="1" applyProtection="1">
      <alignment horizontal="center" vertical="center"/>
      <protection locked="0"/>
    </xf>
    <xf numFmtId="0" fontId="17" fillId="0" borderId="36" xfId="2" applyFont="1" applyBorder="1" applyProtection="1">
      <alignment vertical="center"/>
      <protection locked="0"/>
    </xf>
    <xf numFmtId="0" fontId="17" fillId="0" borderId="37" xfId="2" applyFont="1" applyBorder="1" applyProtection="1">
      <alignment vertical="center"/>
      <protection locked="0"/>
    </xf>
    <xf numFmtId="0" fontId="17" fillId="0" borderId="60" xfId="2" applyFont="1" applyBorder="1" applyProtection="1">
      <alignment vertical="center"/>
      <protection locked="0"/>
    </xf>
    <xf numFmtId="0" fontId="15" fillId="0" borderId="31" xfId="2" applyFont="1" applyBorder="1" applyAlignment="1" applyProtection="1">
      <alignment horizontal="center" vertical="center"/>
      <protection locked="0"/>
    </xf>
    <xf numFmtId="0" fontId="15" fillId="0" borderId="27" xfId="2" applyFont="1" applyBorder="1" applyAlignment="1" applyProtection="1">
      <alignment horizontal="center" vertical="center"/>
      <protection locked="0"/>
    </xf>
    <xf numFmtId="0" fontId="17" fillId="0" borderId="27" xfId="2" applyFont="1" applyBorder="1" applyAlignment="1">
      <alignment horizontal="center" vertical="center"/>
    </xf>
    <xf numFmtId="0" fontId="17" fillId="0" borderId="61" xfId="2" applyFont="1" applyBorder="1" applyAlignment="1">
      <alignment horizontal="center" vertical="center"/>
    </xf>
    <xf numFmtId="0" fontId="15" fillId="0" borderId="61" xfId="2" applyFont="1" applyBorder="1" applyAlignment="1" applyProtection="1">
      <alignment horizontal="center" vertical="center"/>
      <protection locked="0"/>
    </xf>
    <xf numFmtId="0" fontId="17" fillId="0" borderId="63" xfId="2" applyFont="1" applyBorder="1" applyAlignment="1">
      <alignment horizontal="center" vertical="center"/>
    </xf>
    <xf numFmtId="0" fontId="17" fillId="0" borderId="64" xfId="2" applyFont="1" applyBorder="1" applyAlignment="1">
      <alignment horizontal="center" vertical="center"/>
    </xf>
    <xf numFmtId="0" fontId="17" fillId="0" borderId="31" xfId="2" applyFont="1" applyBorder="1" applyAlignment="1">
      <alignment horizontal="center" vertical="center"/>
    </xf>
    <xf numFmtId="0" fontId="15" fillId="0" borderId="32" xfId="2" applyFont="1" applyBorder="1" applyAlignment="1" applyProtection="1">
      <alignment horizontal="center" vertical="center"/>
      <protection locked="0"/>
    </xf>
    <xf numFmtId="0" fontId="15" fillId="0" borderId="28" xfId="2" applyFont="1" applyBorder="1" applyAlignment="1" applyProtection="1">
      <alignment horizontal="center" vertical="center"/>
      <protection locked="0"/>
    </xf>
    <xf numFmtId="0" fontId="15" fillId="0" borderId="45" xfId="2" applyFont="1" applyBorder="1" applyAlignment="1" applyProtection="1">
      <alignment horizontal="center" vertical="center"/>
      <protection locked="0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1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scheme val="none"/>
      </font>
      <fill>
        <patternFill patternType="solid">
          <fgColor indexed="64"/>
          <bgColor theme="7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scheme val="none"/>
      </font>
      <fill>
        <patternFill patternType="solid">
          <fgColor indexed="64"/>
          <bgColor theme="7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scheme val="none"/>
      </font>
      <fill>
        <patternFill patternType="solid">
          <fgColor indexed="64"/>
          <bgColor theme="7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scheme val="none"/>
      </font>
      <numFmt numFmtId="30" formatCode="@"/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scheme val="none"/>
      </font>
      <numFmt numFmtId="30" formatCode="@"/>
      <fill>
        <patternFill patternType="solid">
          <fgColor indexed="64"/>
          <bgColor theme="7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scheme val="none"/>
      </font>
      <fill>
        <patternFill patternType="solid">
          <fgColor indexed="64"/>
          <bgColor theme="7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scheme val="none"/>
      </font>
      <fill>
        <patternFill patternType="solid">
          <fgColor indexed="64"/>
          <bgColor theme="7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scheme val="none"/>
      </font>
      <fill>
        <patternFill patternType="solid">
          <fgColor indexed="64"/>
          <bgColor theme="7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scheme val="none"/>
      </font>
      <fill>
        <patternFill patternType="solid">
          <fgColor indexed="64"/>
          <bgColor theme="7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ゴシック"/>
        <scheme val="none"/>
      </font>
      <fill>
        <patternFill patternType="solid">
          <fgColor indexed="64"/>
          <bgColor theme="7" tint="0.39997558519241921"/>
        </patternFill>
      </fill>
      <alignment horizontal="general" vertical="center" textRotation="0" wrapText="0" indent="0" justifyLastLine="0" shrinkToFit="0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scheme val="none"/>
      </font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scheme val="none"/>
      </font>
      <alignment horizontal="left" vertical="center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scheme val="none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scheme val="none"/>
      </font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scheme val="none"/>
      </font>
      <fill>
        <patternFill patternType="solid">
          <fgColor indexed="64"/>
          <bgColor theme="7" tint="0.3999755851924192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scheme val="none"/>
      </font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scheme val="none"/>
      </font>
      <fill>
        <patternFill patternType="solid">
          <fgColor indexed="64"/>
          <bgColor theme="7" tint="0.3999755851924192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scheme val="none"/>
      </font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scheme val="none"/>
      </font>
      <fill>
        <patternFill patternType="solid">
          <fgColor indexed="64"/>
          <bgColor theme="7" tint="0.3999755851924192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rgb="FF000000"/>
        </top>
      </border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scheme val="none"/>
      </font>
      <numFmt numFmtId="30" formatCode="@"/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scheme val="none"/>
      </font>
      <numFmt numFmtId="30" formatCode="@"/>
      <fill>
        <patternFill patternType="solid">
          <fgColor indexed="64"/>
          <bgColor theme="7" tint="0.3999755851924192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scheme val="none"/>
      </font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scheme val="none"/>
      </font>
      <fill>
        <patternFill patternType="solid">
          <fgColor indexed="64"/>
          <bgColor theme="7" tint="0.3999755851924192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scheme val="none"/>
      </font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scheme val="none"/>
      </font>
      <fill>
        <patternFill patternType="solid">
          <fgColor indexed="64"/>
          <bgColor theme="7" tint="0.3999755851924192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scheme val="none"/>
      </font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scheme val="none"/>
      </font>
      <fill>
        <patternFill patternType="solid">
          <fgColor indexed="64"/>
          <bgColor theme="7" tint="0.3999755851924192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scheme val="none"/>
      </font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scheme val="none"/>
      </font>
      <fill>
        <patternFill patternType="solid">
          <fgColor indexed="64"/>
          <bgColor theme="7" tint="0.3999755851924192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scheme val="none"/>
      </font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scheme val="none"/>
      </font>
      <fill>
        <patternFill patternType="solid">
          <fgColor indexed="64"/>
          <bgColor theme="7" tint="0.39997558519241921"/>
        </patternFill>
      </fill>
      <alignment horizontal="general" vertical="center" textRotation="0" wrapText="0" indent="0" justifyLastLine="0" shrinkToFit="0" readingOrder="0"/>
      <protection locked="1" hidden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217713</xdr:colOff>
      <xdr:row>1</xdr:row>
      <xdr:rowOff>217713</xdr:rowOff>
    </xdr:from>
    <xdr:to>
      <xdr:col>12</xdr:col>
      <xdr:colOff>95249</xdr:colOff>
      <xdr:row>5</xdr:row>
      <xdr:rowOff>40821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EFBBCAFE-D1FA-42FD-A6E2-C489534A234C}"/>
            </a:ext>
          </a:extLst>
        </xdr:cNvPr>
        <xdr:cNvSpPr/>
      </xdr:nvSpPr>
      <xdr:spPr>
        <a:xfrm>
          <a:off x="2762249" y="557892"/>
          <a:ext cx="2898321" cy="1102179"/>
        </a:xfrm>
        <a:prstGeom prst="wedgeRectCallout">
          <a:avLst>
            <a:gd name="adj1" fmla="val -88374"/>
            <a:gd name="adj2" fmla="val -28830"/>
          </a:avLst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区分</a:t>
          </a:r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該当する区分を選択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所属名はリストから選択する。</a:t>
          </a:r>
          <a:r>
            <a:rPr kumimoji="1" lang="ja-JP" altLang="en-US" sz="1200" b="1" u="sng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リストに無い場合は、直接入力する。</a:t>
          </a:r>
          <a:endParaRPr kumimoji="1" lang="en-US" altLang="ja-JP" sz="1200" b="1" u="sng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選手名を入力する際には、姓と名の間に半角スペースを入れる。</a:t>
          </a:r>
        </a:p>
      </xdr:txBody>
    </xdr:sp>
    <xdr:clientData/>
  </xdr:twoCellAnchor>
  <xdr:twoCellAnchor>
    <xdr:from>
      <xdr:col>17</xdr:col>
      <xdr:colOff>258535</xdr:colOff>
      <xdr:row>3</xdr:row>
      <xdr:rowOff>68036</xdr:rowOff>
    </xdr:from>
    <xdr:to>
      <xdr:col>20</xdr:col>
      <xdr:colOff>476250</xdr:colOff>
      <xdr:row>4</xdr:row>
      <xdr:rowOff>217714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5A1EA386-04E1-4D4A-A318-2B02016EFD70}"/>
            </a:ext>
          </a:extLst>
        </xdr:cNvPr>
        <xdr:cNvSpPr/>
      </xdr:nvSpPr>
      <xdr:spPr>
        <a:xfrm>
          <a:off x="8191499" y="1047750"/>
          <a:ext cx="1728108" cy="530678"/>
        </a:xfrm>
        <a:prstGeom prst="wedgeRectCallout">
          <a:avLst>
            <a:gd name="adj1" fmla="val 4462"/>
            <a:gd name="adj2" fmla="val 145340"/>
          </a:avLst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派遣審判員は必ず記載すること。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272143</xdr:colOff>
      <xdr:row>9</xdr:row>
      <xdr:rowOff>136071</xdr:rowOff>
    </xdr:from>
    <xdr:to>
      <xdr:col>12</xdr:col>
      <xdr:colOff>476249</xdr:colOff>
      <xdr:row>11</xdr:row>
      <xdr:rowOff>204108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D2280AE3-51AD-4D37-A300-D2CC843933B7}"/>
            </a:ext>
          </a:extLst>
        </xdr:cNvPr>
        <xdr:cNvSpPr/>
      </xdr:nvSpPr>
      <xdr:spPr>
        <a:xfrm>
          <a:off x="2816679" y="3061607"/>
          <a:ext cx="3224891" cy="721180"/>
        </a:xfrm>
        <a:prstGeom prst="wedgeRectCallout">
          <a:avLst>
            <a:gd name="adj1" fmla="val -59242"/>
            <a:gd name="adj2" fmla="val -115087"/>
          </a:avLst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氏名は自動的に表示されるので、生年月日を西暦で入力する。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競技実績がある選手は必ず入力する。</a:t>
          </a:r>
        </a:p>
      </xdr:txBody>
    </xdr:sp>
    <xdr:clientData/>
  </xdr:twoCellAnchor>
  <xdr:twoCellAnchor>
    <xdr:from>
      <xdr:col>8</xdr:col>
      <xdr:colOff>476249</xdr:colOff>
      <xdr:row>16</xdr:row>
      <xdr:rowOff>190500</xdr:rowOff>
    </xdr:from>
    <xdr:to>
      <xdr:col>12</xdr:col>
      <xdr:colOff>326569</xdr:colOff>
      <xdr:row>18</xdr:row>
      <xdr:rowOff>258537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81BCCEC9-E8BB-4EAF-95C1-CBA311D5766E}"/>
            </a:ext>
          </a:extLst>
        </xdr:cNvPr>
        <xdr:cNvSpPr/>
      </xdr:nvSpPr>
      <xdr:spPr>
        <a:xfrm>
          <a:off x="3878035" y="5402036"/>
          <a:ext cx="2013855" cy="721180"/>
        </a:xfrm>
        <a:prstGeom prst="wedgeRectCallout">
          <a:avLst>
            <a:gd name="adj1" fmla="val 79155"/>
            <a:gd name="adj2" fmla="val -7540"/>
          </a:avLst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日付、所属名、代表者名を入力。入力するとセルの色は消えます。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1" name="テーブル112" displayName="テーブル112" ref="AB1:AB20" totalsRowShown="0" headerRowDxfId="123" dataDxfId="121" headerRowBorderDxfId="122" tableBorderDxfId="120" totalsRowBorderDxfId="119">
  <autoFilter ref="AB1:AB20"/>
  <tableColumns count="1">
    <tableColumn id="1" name="大学" dataDxfId="118"/>
  </tableColumns>
  <tableStyleInfo name="TableStyleLight2" showFirstColumn="0" showLastColumn="0" showRowStripes="1" showColumnStripes="0"/>
</table>
</file>

<file path=xl/tables/table10.xml><?xml version="1.0" encoding="utf-8"?>
<table xmlns="http://schemas.openxmlformats.org/spreadsheetml/2006/main" id="20" name="テーブル1021" displayName="テーブル1021" ref="AK1:AK6" totalsRowShown="0" headerRowDxfId="70" dataDxfId="68" headerRowBorderDxfId="69" tableBorderDxfId="67" totalsRowBorderDxfId="66">
  <autoFilter ref="AK1:AK6"/>
  <tableColumns count="1">
    <tableColumn id="1" name="実業" dataDxfId="65"/>
  </tableColumns>
  <tableStyleInfo name="TableStyleLight2" showFirstColumn="0" showLastColumn="0" showRowStripes="1" showColumnStripes="0"/>
</table>
</file>

<file path=xl/tables/table11.xml><?xml version="1.0" encoding="utf-8"?>
<table xmlns="http://schemas.openxmlformats.org/spreadsheetml/2006/main" id="1" name="テーブル1" displayName="テーブル1" ref="AB1:AB20" totalsRowShown="0" headerRowDxfId="58" dataDxfId="56" headerRowBorderDxfId="57" tableBorderDxfId="55" totalsRowBorderDxfId="54">
  <autoFilter ref="AB1:AB20"/>
  <tableColumns count="1">
    <tableColumn id="1" name="大学" dataDxfId="53"/>
  </tableColumns>
  <tableStyleInfo name="TableStyleLight2" showFirstColumn="0" showLastColumn="0" showRowStripes="1" showColumnStripes="0"/>
</table>
</file>

<file path=xl/tables/table12.xml><?xml version="1.0" encoding="utf-8"?>
<table xmlns="http://schemas.openxmlformats.org/spreadsheetml/2006/main" id="2" name="テーブル2" displayName="テーブル2" ref="AC1:AC2" totalsRowShown="0" headerRowDxfId="52" dataDxfId="50" headerRowBorderDxfId="51" tableBorderDxfId="49" totalsRowBorderDxfId="48">
  <autoFilter ref="AC1:AC2"/>
  <tableColumns count="1">
    <tableColumn id="1" name="高専" dataDxfId="47"/>
  </tableColumns>
  <tableStyleInfo name="TableStyleLight2" showFirstColumn="0" showLastColumn="0" showRowStripes="1" showColumnStripes="0"/>
</table>
</file>

<file path=xl/tables/table13.xml><?xml version="1.0" encoding="utf-8"?>
<table xmlns="http://schemas.openxmlformats.org/spreadsheetml/2006/main" id="3" name="テーブル3" displayName="テーブル3" ref="AD1:AD6" totalsRowShown="0" headerRowDxfId="46" dataDxfId="44" headerRowBorderDxfId="45" tableBorderDxfId="43" totalsRowBorderDxfId="42">
  <autoFilter ref="AD1:AD6"/>
  <tableColumns count="1">
    <tableColumn id="1" name="専門" dataDxfId="41"/>
  </tableColumns>
  <tableStyleInfo name="TableStyleLight2" showFirstColumn="0" showLastColumn="0" showRowStripes="1" showColumnStripes="0"/>
</table>
</file>

<file path=xl/tables/table14.xml><?xml version="1.0" encoding="utf-8"?>
<table xmlns="http://schemas.openxmlformats.org/spreadsheetml/2006/main" id="4" name="テーブル4" displayName="テーブル4" ref="AE1:AE35" totalsRowShown="0" headerRowDxfId="40" dataDxfId="38" headerRowBorderDxfId="39" tableBorderDxfId="37" totalsRowBorderDxfId="36">
  <autoFilter ref="AE1:AE35"/>
  <sortState ref="AE2:AE35">
    <sortCondition ref="AE1:AE35"/>
  </sortState>
  <tableColumns count="1">
    <tableColumn id="1" name="名北" dataDxfId="35"/>
  </tableColumns>
  <tableStyleInfo name="TableStyleLight2" showFirstColumn="0" showLastColumn="0" showRowStripes="1" showColumnStripes="0"/>
</table>
</file>

<file path=xl/tables/table15.xml><?xml version="1.0" encoding="utf-8"?>
<table xmlns="http://schemas.openxmlformats.org/spreadsheetml/2006/main" id="5" name="テーブル5" displayName="テーブル5" ref="AF1:AF31" totalsRowShown="0" headerRowDxfId="34" dataDxfId="32" headerRowBorderDxfId="33" tableBorderDxfId="31">
  <autoFilter ref="AF1:AF31"/>
  <sortState ref="AF2:AF31">
    <sortCondition ref="AF1:AF31"/>
  </sortState>
  <tableColumns count="1">
    <tableColumn id="1" name="名南" dataDxfId="30"/>
  </tableColumns>
  <tableStyleInfo name="TableStyleLight2" showFirstColumn="0" showLastColumn="0" showRowStripes="1" showColumnStripes="0"/>
</table>
</file>

<file path=xl/tables/table16.xml><?xml version="1.0" encoding="utf-8"?>
<table xmlns="http://schemas.openxmlformats.org/spreadsheetml/2006/main" id="6" name="テーブル6" displayName="テーブル6" ref="AG1:AG37" totalsRowShown="0" headerRowDxfId="29" dataDxfId="27" headerRowBorderDxfId="28" tableBorderDxfId="26" totalsRowBorderDxfId="25">
  <autoFilter ref="AG1:AG37"/>
  <sortState ref="AG2:AG37">
    <sortCondition ref="AG1:AG37"/>
  </sortState>
  <tableColumns count="1">
    <tableColumn id="1" name="尾張" dataDxfId="24"/>
  </tableColumns>
  <tableStyleInfo name="TableStyleLight2" showFirstColumn="0" showLastColumn="0" showRowStripes="1" showColumnStripes="0"/>
</table>
</file>

<file path=xl/tables/table17.xml><?xml version="1.0" encoding="utf-8"?>
<table xmlns="http://schemas.openxmlformats.org/spreadsheetml/2006/main" id="7" name="テーブル7" displayName="テーブル7" ref="AH1:AH18" totalsRowShown="0" headerRowDxfId="23" dataDxfId="21" headerRowBorderDxfId="22" tableBorderDxfId="20" totalsRowBorderDxfId="19">
  <autoFilter ref="AH1:AH18"/>
  <sortState ref="AH2:AH18">
    <sortCondition ref="AH1:AH18"/>
  </sortState>
  <tableColumns count="1">
    <tableColumn id="1" name="知多" dataDxfId="18"/>
  </tableColumns>
  <tableStyleInfo name="TableStyleLight2" showFirstColumn="0" showLastColumn="0" showRowStripes="1" showColumnStripes="0"/>
</table>
</file>

<file path=xl/tables/table18.xml><?xml version="1.0" encoding="utf-8"?>
<table xmlns="http://schemas.openxmlformats.org/spreadsheetml/2006/main" id="8" name="テーブル8" displayName="テーブル8" ref="AI1:AI34" totalsRowShown="0" headerRowDxfId="17" dataDxfId="15" headerRowBorderDxfId="16" tableBorderDxfId="14" totalsRowBorderDxfId="13">
  <autoFilter ref="AI1:AI34"/>
  <sortState ref="AI2:AI34">
    <sortCondition ref="AI1:AI34"/>
  </sortState>
  <tableColumns count="1">
    <tableColumn id="1" name="西三" dataDxfId="12"/>
  </tableColumns>
  <tableStyleInfo name="TableStyleLight2" showFirstColumn="0" showLastColumn="0" showRowStripes="1" showColumnStripes="0"/>
</table>
</file>

<file path=xl/tables/table19.xml><?xml version="1.0" encoding="utf-8"?>
<table xmlns="http://schemas.openxmlformats.org/spreadsheetml/2006/main" id="9" name="テーブル9" displayName="テーブル9" ref="AJ1:AJ26" totalsRowShown="0" headerRowDxfId="11" dataDxfId="9" headerRowBorderDxfId="10" tableBorderDxfId="8" totalsRowBorderDxfId="7">
  <autoFilter ref="AJ1:AJ26"/>
  <sortState ref="AJ2:AJ26">
    <sortCondition ref="AJ2:AJ26"/>
  </sortState>
  <tableColumns count="1">
    <tableColumn id="1" name="東三" dataDxfId="6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12" name="テーブル213" displayName="テーブル213" ref="AC1:AC2" totalsRowShown="0" headerRowDxfId="117" dataDxfId="115" headerRowBorderDxfId="116" tableBorderDxfId="114" totalsRowBorderDxfId="113">
  <autoFilter ref="AC1:AC2"/>
  <tableColumns count="1">
    <tableColumn id="1" name="高専" dataDxfId="112"/>
  </tableColumns>
  <tableStyleInfo name="TableStyleLight2" showFirstColumn="0" showLastColumn="0" showRowStripes="1" showColumnStripes="0"/>
</table>
</file>

<file path=xl/tables/table20.xml><?xml version="1.0" encoding="utf-8"?>
<table xmlns="http://schemas.openxmlformats.org/spreadsheetml/2006/main" id="10" name="テーブル10" displayName="テーブル10" ref="AK1:AK13" totalsRowShown="0" headerRowDxfId="5" dataDxfId="3" headerRowBorderDxfId="4" tableBorderDxfId="2" totalsRowBorderDxfId="1">
  <autoFilter ref="AK1:AK13"/>
  <sortState ref="AK2:AK13">
    <sortCondition ref="AK2:AK13"/>
  </sortState>
  <tableColumns count="1">
    <tableColumn id="1" name="実業" dataDxfId="0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13" name="テーブル314" displayName="テーブル314" ref="AD1:AD5" totalsRowShown="0" headerRowDxfId="111" dataDxfId="109" headerRowBorderDxfId="110" tableBorderDxfId="108" totalsRowBorderDxfId="107">
  <autoFilter ref="AD1:AD5"/>
  <tableColumns count="1">
    <tableColumn id="1" name="専門" dataDxfId="106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14" name="テーブル415" displayName="テーブル415" ref="AE1:AE35" totalsRowShown="0" headerRowDxfId="105" dataDxfId="103" headerRowBorderDxfId="104" tableBorderDxfId="102" totalsRowBorderDxfId="101">
  <autoFilter ref="AE1:AE35"/>
  <tableColumns count="1">
    <tableColumn id="1" name="名北" dataDxfId="100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15" name="テーブル516" displayName="テーブル516" ref="AF1:AF31" totalsRowShown="0" headerRowDxfId="99" dataDxfId="97" headerRowBorderDxfId="98" tableBorderDxfId="96">
  <autoFilter ref="AF1:AF31"/>
  <tableColumns count="1">
    <tableColumn id="1" name="名南" dataDxfId="95"/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16" name="テーブル617" displayName="テーブル617" ref="AG1:AG37" totalsRowShown="0" headerRowDxfId="94" dataDxfId="92" headerRowBorderDxfId="93" tableBorderDxfId="91" totalsRowBorderDxfId="90">
  <autoFilter ref="AG1:AG37"/>
  <tableColumns count="1">
    <tableColumn id="1" name="尾張" dataDxfId="89"/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id="17" name="テーブル718" displayName="テーブル718" ref="AH1:AH18" totalsRowShown="0" headerRowDxfId="88" dataDxfId="86" headerRowBorderDxfId="87" tableBorderDxfId="85" totalsRowBorderDxfId="84">
  <autoFilter ref="AH1:AH18"/>
  <tableColumns count="1">
    <tableColumn id="1" name="知多" dataDxfId="83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id="18" name="テーブル819" displayName="テーブル819" ref="AI1:AI34" totalsRowShown="0" headerRowDxfId="82" dataDxfId="80" headerRowBorderDxfId="81" tableBorderDxfId="79" totalsRowBorderDxfId="78">
  <autoFilter ref="AI1:AI34"/>
  <tableColumns count="1">
    <tableColumn id="1" name="西三" dataDxfId="77"/>
  </tableColumns>
  <tableStyleInfo name="TableStyleLight2" showFirstColumn="0" showLastColumn="0" showRowStripes="1" showColumnStripes="0"/>
</table>
</file>

<file path=xl/tables/table9.xml><?xml version="1.0" encoding="utf-8"?>
<table xmlns="http://schemas.openxmlformats.org/spreadsheetml/2006/main" id="19" name="テーブル920" displayName="テーブル920" ref="AJ1:AJ29" totalsRowShown="0" headerRowDxfId="76" dataDxfId="74" headerRowBorderDxfId="75" tableBorderDxfId="73" totalsRowBorderDxfId="72">
  <autoFilter ref="AJ1:AJ29"/>
  <tableColumns count="1">
    <tableColumn id="1" name="東三" dataDxfId="71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13" Type="http://schemas.openxmlformats.org/officeDocument/2006/relationships/table" Target="../tables/table10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4.xml"/><Relationship Id="rId12" Type="http://schemas.openxmlformats.org/officeDocument/2006/relationships/table" Target="../tables/table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11" Type="http://schemas.openxmlformats.org/officeDocument/2006/relationships/table" Target="../tables/table8.xml"/><Relationship Id="rId5" Type="http://schemas.openxmlformats.org/officeDocument/2006/relationships/table" Target="../tables/table2.xml"/><Relationship Id="rId10" Type="http://schemas.openxmlformats.org/officeDocument/2006/relationships/table" Target="../tables/table7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6.xml"/><Relationship Id="rId13" Type="http://schemas.openxmlformats.org/officeDocument/2006/relationships/comments" Target="../comments2.xml"/><Relationship Id="rId3" Type="http://schemas.openxmlformats.org/officeDocument/2006/relationships/table" Target="../tables/table11.xml"/><Relationship Id="rId7" Type="http://schemas.openxmlformats.org/officeDocument/2006/relationships/table" Target="../tables/table15.xml"/><Relationship Id="rId12" Type="http://schemas.openxmlformats.org/officeDocument/2006/relationships/table" Target="../tables/table20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4.xml"/><Relationship Id="rId11" Type="http://schemas.openxmlformats.org/officeDocument/2006/relationships/table" Target="../tables/table19.xml"/><Relationship Id="rId5" Type="http://schemas.openxmlformats.org/officeDocument/2006/relationships/table" Target="../tables/table13.xml"/><Relationship Id="rId10" Type="http://schemas.openxmlformats.org/officeDocument/2006/relationships/table" Target="../tables/table18.xml"/><Relationship Id="rId4" Type="http://schemas.openxmlformats.org/officeDocument/2006/relationships/table" Target="../tables/table12.xml"/><Relationship Id="rId9" Type="http://schemas.openxmlformats.org/officeDocument/2006/relationships/table" Target="../tables/table1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L50"/>
  <sheetViews>
    <sheetView showZeros="0" zoomScale="70" zoomScaleNormal="70" workbookViewId="0">
      <selection activeCell="AF2" sqref="AF2:AF31"/>
    </sheetView>
  </sheetViews>
  <sheetFormatPr defaultRowHeight="18.75"/>
  <cols>
    <col min="1" max="1" width="2.375" style="3" customWidth="1"/>
    <col min="2" max="2" width="2.625" style="2" customWidth="1"/>
    <col min="3" max="4" width="8.625" style="2" customWidth="1"/>
    <col min="5" max="5" width="2.625" style="2" customWidth="1"/>
    <col min="6" max="7" width="8.625" style="2" customWidth="1"/>
    <col min="8" max="8" width="2.625" style="2" customWidth="1"/>
    <col min="9" max="10" width="8.625" style="2" customWidth="1"/>
    <col min="11" max="11" width="2.625" style="2" customWidth="1"/>
    <col min="12" max="13" width="8.625" style="2" customWidth="1"/>
    <col min="14" max="14" width="2.625" style="2" customWidth="1"/>
    <col min="15" max="16" width="8.625" style="2" customWidth="1"/>
    <col min="17" max="17" width="2.625" style="2" customWidth="1"/>
    <col min="18" max="19" width="8.625" style="2" customWidth="1"/>
    <col min="20" max="20" width="2.625" style="2" customWidth="1"/>
    <col min="21" max="22" width="8.625" style="2" customWidth="1"/>
    <col min="23" max="23" width="9" style="2"/>
    <col min="24" max="24" width="4.375" style="3" hidden="1" customWidth="1"/>
    <col min="25" max="25" width="9" style="2" hidden="1" customWidth="1"/>
    <col min="26" max="26" width="6.375" style="31" hidden="1" customWidth="1"/>
    <col min="27" max="27" width="5.25" style="31" hidden="1" customWidth="1"/>
    <col min="28" max="36" width="12.5" style="62" hidden="1" customWidth="1"/>
    <col min="37" max="37" width="15.125" style="43" hidden="1" customWidth="1"/>
    <col min="38" max="38" width="0" style="33" hidden="1" customWidth="1"/>
    <col min="39" max="16384" width="9" style="2"/>
  </cols>
  <sheetData>
    <row r="1" spans="1:38" ht="27" customHeight="1" thickBot="1">
      <c r="A1" s="1"/>
      <c r="B1" s="171" t="s">
        <v>61</v>
      </c>
      <c r="C1" s="172"/>
      <c r="D1" s="172"/>
      <c r="E1" s="171" t="s">
        <v>62</v>
      </c>
      <c r="F1" s="172"/>
      <c r="G1" s="172"/>
      <c r="H1" s="171" t="s">
        <v>63</v>
      </c>
      <c r="I1" s="172"/>
      <c r="J1" s="172"/>
      <c r="K1" s="171" t="s">
        <v>64</v>
      </c>
      <c r="L1" s="172"/>
      <c r="M1" s="172"/>
      <c r="N1" s="171" t="s">
        <v>65</v>
      </c>
      <c r="O1" s="172"/>
      <c r="P1" s="172"/>
      <c r="Q1" s="171" t="s">
        <v>66</v>
      </c>
      <c r="R1" s="172"/>
      <c r="S1" s="172"/>
      <c r="T1" s="171" t="s">
        <v>67</v>
      </c>
      <c r="U1" s="172"/>
      <c r="V1" s="173"/>
      <c r="Z1" s="4" t="s">
        <v>12</v>
      </c>
      <c r="AA1" s="5"/>
      <c r="AB1" s="6" t="s">
        <v>19</v>
      </c>
      <c r="AC1" s="6" t="s">
        <v>252</v>
      </c>
      <c r="AD1" s="6" t="s">
        <v>253</v>
      </c>
      <c r="AE1" s="6" t="s">
        <v>0</v>
      </c>
      <c r="AF1" s="7" t="s">
        <v>1</v>
      </c>
      <c r="AG1" s="8" t="s">
        <v>2</v>
      </c>
      <c r="AH1" s="6" t="s">
        <v>3</v>
      </c>
      <c r="AI1" s="6" t="s">
        <v>4</v>
      </c>
      <c r="AJ1" s="6" t="s">
        <v>5</v>
      </c>
      <c r="AK1" s="9" t="s">
        <v>20</v>
      </c>
      <c r="AL1" s="10" t="s">
        <v>21</v>
      </c>
    </row>
    <row r="2" spans="1:38" s="16" customFormat="1" ht="20.25" customHeight="1" thickBot="1">
      <c r="A2" s="11" t="s">
        <v>6</v>
      </c>
      <c r="B2" s="12" t="s">
        <v>12</v>
      </c>
      <c r="C2" s="13" t="s">
        <v>13</v>
      </c>
      <c r="D2" s="14" t="s">
        <v>7</v>
      </c>
      <c r="E2" s="12" t="s">
        <v>12</v>
      </c>
      <c r="F2" s="13" t="s">
        <v>13</v>
      </c>
      <c r="G2" s="14" t="s">
        <v>7</v>
      </c>
      <c r="H2" s="12" t="s">
        <v>12</v>
      </c>
      <c r="I2" s="13" t="s">
        <v>13</v>
      </c>
      <c r="J2" s="14" t="s">
        <v>7</v>
      </c>
      <c r="K2" s="12" t="s">
        <v>12</v>
      </c>
      <c r="L2" s="13" t="s">
        <v>13</v>
      </c>
      <c r="M2" s="14" t="s">
        <v>7</v>
      </c>
      <c r="N2" s="12" t="s">
        <v>12</v>
      </c>
      <c r="O2" s="13" t="s">
        <v>13</v>
      </c>
      <c r="P2" s="14" t="s">
        <v>7</v>
      </c>
      <c r="Q2" s="12" t="s">
        <v>12</v>
      </c>
      <c r="R2" s="13" t="s">
        <v>13</v>
      </c>
      <c r="S2" s="14" t="s">
        <v>7</v>
      </c>
      <c r="T2" s="12" t="s">
        <v>12</v>
      </c>
      <c r="U2" s="13" t="s">
        <v>13</v>
      </c>
      <c r="V2" s="15" t="s">
        <v>7</v>
      </c>
      <c r="X2" s="17" t="s">
        <v>48</v>
      </c>
      <c r="Z2" s="18" t="s">
        <v>19</v>
      </c>
      <c r="AB2" s="19" t="s">
        <v>22</v>
      </c>
      <c r="AC2" s="20" t="s">
        <v>247</v>
      </c>
      <c r="AD2" s="21" t="s">
        <v>248</v>
      </c>
      <c r="AE2" s="21" t="s">
        <v>68</v>
      </c>
      <c r="AF2" s="22" t="s">
        <v>69</v>
      </c>
      <c r="AG2" s="21" t="s">
        <v>70</v>
      </c>
      <c r="AH2" s="21" t="s">
        <v>71</v>
      </c>
      <c r="AI2" s="21" t="s">
        <v>72</v>
      </c>
      <c r="AJ2" s="19" t="s">
        <v>73</v>
      </c>
      <c r="AK2" s="23" t="s">
        <v>256</v>
      </c>
      <c r="AL2" s="24"/>
    </row>
    <row r="3" spans="1:38" ht="30" customHeight="1">
      <c r="A3" s="25">
        <v>1</v>
      </c>
      <c r="B3" s="26" t="s">
        <v>3</v>
      </c>
      <c r="C3" s="27" t="s">
        <v>134</v>
      </c>
      <c r="D3" s="28" t="s">
        <v>262</v>
      </c>
      <c r="E3" s="26"/>
      <c r="F3" s="27"/>
      <c r="G3" s="28"/>
      <c r="H3" s="26"/>
      <c r="I3" s="27"/>
      <c r="J3" s="28"/>
      <c r="K3" s="26"/>
      <c r="L3" s="27"/>
      <c r="M3" s="28"/>
      <c r="N3" s="26"/>
      <c r="O3" s="27"/>
      <c r="P3" s="28"/>
      <c r="Q3" s="26"/>
      <c r="R3" s="27"/>
      <c r="S3" s="28"/>
      <c r="T3" s="26"/>
      <c r="U3" s="27"/>
      <c r="V3" s="29"/>
      <c r="X3" s="30" t="s">
        <v>49</v>
      </c>
      <c r="Z3" s="18" t="s">
        <v>252</v>
      </c>
      <c r="AB3" s="21" t="s">
        <v>23</v>
      </c>
      <c r="AC3" s="22"/>
      <c r="AD3" s="21" t="s">
        <v>254</v>
      </c>
      <c r="AE3" s="21" t="s">
        <v>74</v>
      </c>
      <c r="AF3" s="22" t="s">
        <v>80</v>
      </c>
      <c r="AG3" s="21" t="s">
        <v>76</v>
      </c>
      <c r="AH3" s="21" t="s">
        <v>77</v>
      </c>
      <c r="AI3" s="21" t="s">
        <v>78</v>
      </c>
      <c r="AJ3" s="21" t="s">
        <v>84</v>
      </c>
      <c r="AK3" s="32" t="s">
        <v>257</v>
      </c>
    </row>
    <row r="4" spans="1:38" ht="30" customHeight="1" thickBot="1">
      <c r="A4" s="34">
        <v>2</v>
      </c>
      <c r="B4" s="35"/>
      <c r="C4" s="36"/>
      <c r="D4" s="37"/>
      <c r="E4" s="35"/>
      <c r="F4" s="36"/>
      <c r="G4" s="37"/>
      <c r="H4" s="35"/>
      <c r="I4" s="36"/>
      <c r="J4" s="37"/>
      <c r="K4" s="35"/>
      <c r="L4" s="36"/>
      <c r="M4" s="37"/>
      <c r="N4" s="35"/>
      <c r="O4" s="36"/>
      <c r="P4" s="37"/>
      <c r="Q4" s="35"/>
      <c r="R4" s="36"/>
      <c r="S4" s="37"/>
      <c r="T4" s="35"/>
      <c r="U4" s="36"/>
      <c r="V4" s="38"/>
      <c r="X4" s="30" t="s">
        <v>50</v>
      </c>
      <c r="Z4" s="18" t="s">
        <v>253</v>
      </c>
      <c r="AB4" s="21" t="s">
        <v>29</v>
      </c>
      <c r="AC4" s="22"/>
      <c r="AD4" s="21" t="s">
        <v>246</v>
      </c>
      <c r="AE4" s="21" t="s">
        <v>79</v>
      </c>
      <c r="AF4" s="22" t="s">
        <v>86</v>
      </c>
      <c r="AG4" s="21" t="s">
        <v>81</v>
      </c>
      <c r="AH4" s="21" t="s">
        <v>82</v>
      </c>
      <c r="AI4" s="21" t="s">
        <v>83</v>
      </c>
      <c r="AJ4" s="21" t="s">
        <v>249</v>
      </c>
      <c r="AK4" s="32" t="s">
        <v>258</v>
      </c>
    </row>
    <row r="5" spans="1:38" ht="20.25" customHeight="1">
      <c r="X5" s="30" t="s">
        <v>51</v>
      </c>
      <c r="Z5" s="18" t="s">
        <v>0</v>
      </c>
      <c r="AB5" s="21" t="s">
        <v>33</v>
      </c>
      <c r="AC5" s="22"/>
      <c r="AD5" s="20" t="s">
        <v>245</v>
      </c>
      <c r="AE5" s="21" t="s">
        <v>85</v>
      </c>
      <c r="AF5" s="22" t="s">
        <v>91</v>
      </c>
      <c r="AG5" s="21" t="s">
        <v>87</v>
      </c>
      <c r="AH5" s="21" t="s">
        <v>88</v>
      </c>
      <c r="AI5" s="21" t="s">
        <v>89</v>
      </c>
      <c r="AJ5" s="21" t="s">
        <v>95</v>
      </c>
      <c r="AK5" s="32" t="s">
        <v>259</v>
      </c>
    </row>
    <row r="6" spans="1:38" ht="26.1" customHeight="1" thickBot="1">
      <c r="C6" s="39" t="s">
        <v>17</v>
      </c>
      <c r="O6" s="39" t="s">
        <v>47</v>
      </c>
      <c r="X6" s="2"/>
      <c r="Z6" s="40" t="s">
        <v>1</v>
      </c>
      <c r="AB6" s="21" t="s">
        <v>44</v>
      </c>
      <c r="AC6" s="22"/>
      <c r="AD6" s="22"/>
      <c r="AE6" s="21" t="s">
        <v>90</v>
      </c>
      <c r="AF6" s="22" t="s">
        <v>103</v>
      </c>
      <c r="AG6" s="21" t="s">
        <v>92</v>
      </c>
      <c r="AH6" s="21" t="s">
        <v>93</v>
      </c>
      <c r="AI6" s="21" t="s">
        <v>94</v>
      </c>
      <c r="AJ6" s="21" t="s">
        <v>101</v>
      </c>
      <c r="AK6" s="41" t="s">
        <v>260</v>
      </c>
    </row>
    <row r="7" spans="1:38" ht="26.1" customHeight="1" thickBot="1">
      <c r="A7" s="174" t="s">
        <v>18</v>
      </c>
      <c r="B7" s="175"/>
      <c r="C7" s="176" t="s">
        <v>46</v>
      </c>
      <c r="D7" s="175"/>
      <c r="E7" s="177" t="s">
        <v>60</v>
      </c>
      <c r="F7" s="178"/>
      <c r="G7" s="179" t="s">
        <v>326</v>
      </c>
      <c r="H7" s="179"/>
      <c r="I7" s="179"/>
      <c r="J7" s="179"/>
      <c r="K7" s="179"/>
      <c r="L7" s="179"/>
      <c r="M7" s="180"/>
      <c r="N7" s="42"/>
      <c r="O7" s="157"/>
      <c r="P7" s="63"/>
      <c r="Q7" s="92" t="s">
        <v>12</v>
      </c>
      <c r="R7" s="93" t="s">
        <v>13</v>
      </c>
      <c r="S7" s="94" t="s">
        <v>303</v>
      </c>
      <c r="T7" s="141" t="s">
        <v>304</v>
      </c>
      <c r="U7" s="158"/>
      <c r="V7" s="46"/>
      <c r="Z7" s="18" t="s">
        <v>2</v>
      </c>
      <c r="AB7" s="21" t="s">
        <v>27</v>
      </c>
      <c r="AC7" s="22"/>
      <c r="AD7" s="22"/>
      <c r="AE7" s="21" t="s">
        <v>96</v>
      </c>
      <c r="AF7" s="22" t="s">
        <v>97</v>
      </c>
      <c r="AG7" s="21" t="s">
        <v>98</v>
      </c>
      <c r="AH7" s="21" t="s">
        <v>99</v>
      </c>
      <c r="AI7" s="21" t="s">
        <v>100</v>
      </c>
      <c r="AJ7" s="21" t="s">
        <v>107</v>
      </c>
    </row>
    <row r="8" spans="1:38" ht="26.1" customHeight="1">
      <c r="A8" s="187" t="s">
        <v>52</v>
      </c>
      <c r="B8" s="188"/>
      <c r="C8" s="189" t="str">
        <f>D3</f>
        <v>知多 一郎</v>
      </c>
      <c r="D8" s="189"/>
      <c r="E8" s="184" t="s">
        <v>266</v>
      </c>
      <c r="F8" s="184"/>
      <c r="G8" s="185" t="s">
        <v>267</v>
      </c>
      <c r="H8" s="185"/>
      <c r="I8" s="185"/>
      <c r="J8" s="185"/>
      <c r="K8" s="185"/>
      <c r="L8" s="185"/>
      <c r="M8" s="186"/>
      <c r="N8" s="44"/>
      <c r="O8" s="157"/>
      <c r="P8" s="63"/>
      <c r="Q8" s="138" t="s">
        <v>3</v>
      </c>
      <c r="R8" s="139" t="s">
        <v>134</v>
      </c>
      <c r="S8" s="140" t="s">
        <v>327</v>
      </c>
      <c r="T8" s="142" t="s">
        <v>328</v>
      </c>
      <c r="U8" s="158"/>
      <c r="V8" s="46"/>
      <c r="Z8" s="18" t="s">
        <v>3</v>
      </c>
      <c r="AB8" s="21" t="s">
        <v>35</v>
      </c>
      <c r="AC8" s="22"/>
      <c r="AD8" s="22"/>
      <c r="AE8" s="21" t="s">
        <v>102</v>
      </c>
      <c r="AF8" s="22" t="s">
        <v>109</v>
      </c>
      <c r="AG8" s="21" t="s">
        <v>104</v>
      </c>
      <c r="AH8" s="21" t="s">
        <v>105</v>
      </c>
      <c r="AI8" s="21" t="s">
        <v>106</v>
      </c>
      <c r="AJ8" s="21" t="s">
        <v>113</v>
      </c>
    </row>
    <row r="9" spans="1:38" ht="25.5" customHeight="1" thickBot="1">
      <c r="A9" s="190" t="s">
        <v>52</v>
      </c>
      <c r="B9" s="191">
        <f>D4</f>
        <v>0</v>
      </c>
      <c r="C9" s="192">
        <f>D4</f>
        <v>0</v>
      </c>
      <c r="D9" s="192"/>
      <c r="E9" s="193"/>
      <c r="F9" s="193"/>
      <c r="G9" s="194"/>
      <c r="H9" s="194"/>
      <c r="I9" s="194"/>
      <c r="J9" s="194"/>
      <c r="K9" s="194"/>
      <c r="L9" s="194"/>
      <c r="M9" s="195"/>
      <c r="O9" s="157"/>
      <c r="P9" s="63"/>
      <c r="Q9" s="105"/>
      <c r="R9" s="106"/>
      <c r="S9" s="107"/>
      <c r="T9" s="143"/>
      <c r="U9" s="158"/>
      <c r="V9" s="46"/>
      <c r="Z9" s="18" t="s">
        <v>4</v>
      </c>
      <c r="AB9" s="21" t="s">
        <v>25</v>
      </c>
      <c r="AC9" s="22"/>
      <c r="AD9" s="22"/>
      <c r="AE9" s="21" t="s">
        <v>108</v>
      </c>
      <c r="AF9" s="22" t="s">
        <v>115</v>
      </c>
      <c r="AG9" s="21" t="s">
        <v>110</v>
      </c>
      <c r="AH9" s="21" t="s">
        <v>111</v>
      </c>
      <c r="AI9" s="21" t="s">
        <v>112</v>
      </c>
      <c r="AJ9" s="21" t="s">
        <v>119</v>
      </c>
    </row>
    <row r="10" spans="1:38" ht="26.1" customHeight="1" thickBot="1">
      <c r="A10" s="181" t="s">
        <v>53</v>
      </c>
      <c r="B10" s="182">
        <f>G3</f>
        <v>0</v>
      </c>
      <c r="C10" s="183">
        <f>G3</f>
        <v>0</v>
      </c>
      <c r="D10" s="183"/>
      <c r="E10" s="184"/>
      <c r="F10" s="184"/>
      <c r="G10" s="185"/>
      <c r="H10" s="185"/>
      <c r="I10" s="185"/>
      <c r="J10" s="185"/>
      <c r="K10" s="185"/>
      <c r="L10" s="185"/>
      <c r="M10" s="186"/>
      <c r="O10" s="45" t="s">
        <v>36</v>
      </c>
      <c r="P10" s="46"/>
      <c r="Q10" s="46"/>
      <c r="R10" s="46"/>
      <c r="S10" s="46"/>
      <c r="T10" s="196"/>
      <c r="U10" s="196"/>
      <c r="V10" s="46"/>
      <c r="Z10" s="18" t="s">
        <v>5</v>
      </c>
      <c r="AB10" s="21" t="s">
        <v>32</v>
      </c>
      <c r="AC10" s="22"/>
      <c r="AD10" s="22"/>
      <c r="AE10" s="21" t="s">
        <v>114</v>
      </c>
      <c r="AF10" s="22" t="s">
        <v>121</v>
      </c>
      <c r="AG10" s="21" t="s">
        <v>116</v>
      </c>
      <c r="AH10" s="21" t="s">
        <v>117</v>
      </c>
      <c r="AI10" s="21" t="s">
        <v>118</v>
      </c>
      <c r="AJ10" s="21" t="s">
        <v>125</v>
      </c>
    </row>
    <row r="11" spans="1:38" ht="26.1" customHeight="1" thickBot="1">
      <c r="A11" s="190" t="s">
        <v>53</v>
      </c>
      <c r="B11" s="191">
        <f>G4</f>
        <v>0</v>
      </c>
      <c r="C11" s="192">
        <f>G4</f>
        <v>0</v>
      </c>
      <c r="D11" s="192"/>
      <c r="E11" s="193"/>
      <c r="F11" s="193"/>
      <c r="G11" s="194"/>
      <c r="H11" s="194"/>
      <c r="I11" s="194"/>
      <c r="J11" s="194"/>
      <c r="K11" s="194"/>
      <c r="L11" s="194"/>
      <c r="M11" s="195"/>
      <c r="O11" s="47">
        <v>1000</v>
      </c>
      <c r="P11" s="48" t="s">
        <v>37</v>
      </c>
      <c r="Q11" s="48" t="s">
        <v>38</v>
      </c>
      <c r="R11" s="49">
        <f>COUNTA(D3:D4,G3:G4,J3:J4,M3:M4,P3:P4,S3:S4,V3:V4)</f>
        <v>1</v>
      </c>
      <c r="S11" s="48" t="s">
        <v>39</v>
      </c>
      <c r="T11" s="48" t="s">
        <v>40</v>
      </c>
      <c r="U11" s="50">
        <f>O11*R11</f>
        <v>1000</v>
      </c>
      <c r="V11" s="51" t="s">
        <v>37</v>
      </c>
      <c r="Z11" s="18" t="s">
        <v>20</v>
      </c>
      <c r="AB11" s="21" t="s">
        <v>26</v>
      </c>
      <c r="AC11" s="22"/>
      <c r="AD11" s="22"/>
      <c r="AE11" s="21" t="s">
        <v>120</v>
      </c>
      <c r="AF11" s="22" t="s">
        <v>127</v>
      </c>
      <c r="AG11" s="21" t="s">
        <v>122</v>
      </c>
      <c r="AH11" s="21" t="s">
        <v>123</v>
      </c>
      <c r="AI11" s="21" t="s">
        <v>124</v>
      </c>
      <c r="AJ11" s="21" t="s">
        <v>130</v>
      </c>
    </row>
    <row r="12" spans="1:38" ht="26.1" customHeight="1">
      <c r="A12" s="181" t="s">
        <v>55</v>
      </c>
      <c r="B12" s="182">
        <f>J3</f>
        <v>0</v>
      </c>
      <c r="C12" s="183">
        <f>J3</f>
        <v>0</v>
      </c>
      <c r="D12" s="183"/>
      <c r="E12" s="184"/>
      <c r="F12" s="184"/>
      <c r="G12" s="185"/>
      <c r="H12" s="185"/>
      <c r="I12" s="185"/>
      <c r="J12" s="185"/>
      <c r="K12" s="185"/>
      <c r="L12" s="185"/>
      <c r="M12" s="186"/>
      <c r="Z12" s="18" t="s">
        <v>21</v>
      </c>
      <c r="AB12" s="21" t="s">
        <v>31</v>
      </c>
      <c r="AC12" s="22"/>
      <c r="AD12" s="22"/>
      <c r="AE12" s="21" t="s">
        <v>126</v>
      </c>
      <c r="AF12" s="22" t="s">
        <v>167</v>
      </c>
      <c r="AG12" s="21" t="s">
        <v>128</v>
      </c>
      <c r="AH12" s="21" t="s">
        <v>134</v>
      </c>
      <c r="AI12" s="21" t="s">
        <v>129</v>
      </c>
      <c r="AJ12" s="21" t="s">
        <v>136</v>
      </c>
    </row>
    <row r="13" spans="1:38" ht="26.1" customHeight="1" thickBot="1">
      <c r="A13" s="190" t="s">
        <v>55</v>
      </c>
      <c r="B13" s="191">
        <f>J4</f>
        <v>0</v>
      </c>
      <c r="C13" s="192">
        <f>J4</f>
        <v>0</v>
      </c>
      <c r="D13" s="192"/>
      <c r="E13" s="193"/>
      <c r="F13" s="193"/>
      <c r="G13" s="194"/>
      <c r="H13" s="194"/>
      <c r="I13" s="194"/>
      <c r="J13" s="194"/>
      <c r="K13" s="194"/>
      <c r="L13" s="194"/>
      <c r="M13" s="195"/>
      <c r="N13" s="52"/>
      <c r="O13" s="197" t="s">
        <v>45</v>
      </c>
      <c r="P13" s="197"/>
      <c r="Q13" s="197"/>
      <c r="R13" s="197"/>
      <c r="S13" s="197"/>
      <c r="T13" s="197"/>
      <c r="U13" s="197"/>
      <c r="V13" s="197"/>
      <c r="AB13" s="21" t="s">
        <v>43</v>
      </c>
      <c r="AC13" s="22"/>
      <c r="AD13" s="22"/>
      <c r="AE13" s="21" t="s">
        <v>131</v>
      </c>
      <c r="AF13" s="22" t="s">
        <v>132</v>
      </c>
      <c r="AG13" s="21" t="s">
        <v>133</v>
      </c>
      <c r="AH13" s="21" t="s">
        <v>140</v>
      </c>
      <c r="AI13" s="21" t="s">
        <v>135</v>
      </c>
      <c r="AJ13" s="21" t="s">
        <v>142</v>
      </c>
    </row>
    <row r="14" spans="1:38" ht="26.1" customHeight="1">
      <c r="A14" s="181" t="s">
        <v>56</v>
      </c>
      <c r="B14" s="182">
        <f>M3</f>
        <v>0</v>
      </c>
      <c r="C14" s="183">
        <f>M3</f>
        <v>0</v>
      </c>
      <c r="D14" s="183"/>
      <c r="E14" s="184"/>
      <c r="F14" s="184"/>
      <c r="G14" s="185"/>
      <c r="H14" s="185"/>
      <c r="I14" s="185"/>
      <c r="J14" s="185"/>
      <c r="K14" s="185"/>
      <c r="L14" s="185"/>
      <c r="M14" s="186"/>
      <c r="N14" s="52"/>
      <c r="O14" s="197"/>
      <c r="P14" s="197"/>
      <c r="Q14" s="197"/>
      <c r="R14" s="197"/>
      <c r="S14" s="197"/>
      <c r="T14" s="197"/>
      <c r="U14" s="197"/>
      <c r="V14" s="197"/>
      <c r="AB14" s="21" t="s">
        <v>30</v>
      </c>
      <c r="AC14" s="22"/>
      <c r="AD14" s="22"/>
      <c r="AE14" s="21" t="s">
        <v>137</v>
      </c>
      <c r="AF14" s="22" t="s">
        <v>138</v>
      </c>
      <c r="AG14" s="21" t="s">
        <v>139</v>
      </c>
      <c r="AH14" s="21" t="s">
        <v>145</v>
      </c>
      <c r="AI14" s="21" t="s">
        <v>141</v>
      </c>
      <c r="AJ14" s="21" t="s">
        <v>147</v>
      </c>
    </row>
    <row r="15" spans="1:38" ht="26.1" customHeight="1" thickBot="1">
      <c r="A15" s="190" t="s">
        <v>56</v>
      </c>
      <c r="B15" s="191">
        <f>M4</f>
        <v>0</v>
      </c>
      <c r="C15" s="192">
        <f>M4</f>
        <v>0</v>
      </c>
      <c r="D15" s="192"/>
      <c r="E15" s="193"/>
      <c r="F15" s="193"/>
      <c r="G15" s="194"/>
      <c r="H15" s="194"/>
      <c r="I15" s="194"/>
      <c r="J15" s="194"/>
      <c r="K15" s="194"/>
      <c r="L15" s="194"/>
      <c r="M15" s="195"/>
      <c r="O15" s="52" t="s">
        <v>16</v>
      </c>
      <c r="P15" s="52"/>
      <c r="Q15" s="52"/>
      <c r="R15" s="52"/>
      <c r="S15" s="52"/>
      <c r="T15" s="52"/>
      <c r="U15" s="52"/>
      <c r="V15" s="52"/>
      <c r="AB15" s="21" t="s">
        <v>34</v>
      </c>
      <c r="AC15" s="22"/>
      <c r="AD15" s="22"/>
      <c r="AE15" s="21" t="s">
        <v>143</v>
      </c>
      <c r="AF15" s="53" t="s">
        <v>149</v>
      </c>
      <c r="AG15" s="21" t="s">
        <v>144</v>
      </c>
      <c r="AH15" s="21" t="s">
        <v>151</v>
      </c>
      <c r="AI15" s="21" t="s">
        <v>146</v>
      </c>
      <c r="AJ15" s="21" t="s">
        <v>153</v>
      </c>
    </row>
    <row r="16" spans="1:38" ht="26.1" customHeight="1">
      <c r="A16" s="181" t="s">
        <v>57</v>
      </c>
      <c r="B16" s="182">
        <f>P3</f>
        <v>0</v>
      </c>
      <c r="C16" s="183">
        <f>P3</f>
        <v>0</v>
      </c>
      <c r="D16" s="183"/>
      <c r="E16" s="184"/>
      <c r="F16" s="184"/>
      <c r="G16" s="185"/>
      <c r="H16" s="185"/>
      <c r="I16" s="185"/>
      <c r="J16" s="185"/>
      <c r="K16" s="185"/>
      <c r="L16" s="185"/>
      <c r="M16" s="186"/>
      <c r="N16" s="54"/>
      <c r="AB16" s="21" t="s">
        <v>28</v>
      </c>
      <c r="AC16" s="22"/>
      <c r="AD16" s="22"/>
      <c r="AE16" s="21" t="s">
        <v>148</v>
      </c>
      <c r="AF16" s="22" t="s">
        <v>155</v>
      </c>
      <c r="AG16" s="21" t="s">
        <v>150</v>
      </c>
      <c r="AH16" s="21" t="s">
        <v>157</v>
      </c>
      <c r="AI16" s="21" t="s">
        <v>152</v>
      </c>
      <c r="AJ16" s="21" t="s">
        <v>159</v>
      </c>
    </row>
    <row r="17" spans="1:37" s="33" customFormat="1" ht="26.1" customHeight="1" thickBot="1">
      <c r="A17" s="190" t="s">
        <v>57</v>
      </c>
      <c r="B17" s="191">
        <f>P4</f>
        <v>0</v>
      </c>
      <c r="C17" s="192">
        <f>P4</f>
        <v>0</v>
      </c>
      <c r="D17" s="192"/>
      <c r="E17" s="193"/>
      <c r="F17" s="193"/>
      <c r="G17" s="194"/>
      <c r="H17" s="194"/>
      <c r="I17" s="194"/>
      <c r="J17" s="194"/>
      <c r="K17" s="194"/>
      <c r="L17" s="194"/>
      <c r="M17" s="195"/>
      <c r="N17" s="54"/>
      <c r="O17" s="55" t="s">
        <v>14</v>
      </c>
      <c r="P17" s="56">
        <v>3</v>
      </c>
      <c r="Q17" s="52" t="s">
        <v>8</v>
      </c>
      <c r="R17" s="55">
        <v>5</v>
      </c>
      <c r="S17" s="56" t="s">
        <v>9</v>
      </c>
      <c r="T17" s="198" t="s">
        <v>263</v>
      </c>
      <c r="U17" s="198"/>
      <c r="V17" s="52" t="s">
        <v>10</v>
      </c>
      <c r="W17" s="2"/>
      <c r="X17" s="3"/>
      <c r="Y17" s="2"/>
      <c r="Z17" s="31"/>
      <c r="AA17" s="31"/>
      <c r="AB17" s="21" t="s">
        <v>42</v>
      </c>
      <c r="AC17" s="22"/>
      <c r="AD17" s="22"/>
      <c r="AE17" s="57" t="s">
        <v>154</v>
      </c>
      <c r="AF17" s="22" t="s">
        <v>206</v>
      </c>
      <c r="AG17" s="21" t="s">
        <v>156</v>
      </c>
      <c r="AH17" s="21" t="s">
        <v>163</v>
      </c>
      <c r="AI17" s="21" t="s">
        <v>158</v>
      </c>
      <c r="AJ17" s="21" t="s">
        <v>165</v>
      </c>
      <c r="AK17" s="43"/>
    </row>
    <row r="18" spans="1:37" s="33" customFormat="1" ht="26.1" customHeight="1">
      <c r="A18" s="181" t="s">
        <v>58</v>
      </c>
      <c r="B18" s="182">
        <f>S3</f>
        <v>0</v>
      </c>
      <c r="C18" s="183">
        <f>S3</f>
        <v>0</v>
      </c>
      <c r="D18" s="183"/>
      <c r="E18" s="184"/>
      <c r="F18" s="184"/>
      <c r="G18" s="185"/>
      <c r="H18" s="185"/>
      <c r="I18" s="185"/>
      <c r="J18" s="185"/>
      <c r="K18" s="185"/>
      <c r="L18" s="185"/>
      <c r="M18" s="186"/>
      <c r="N18" s="58"/>
      <c r="O18" s="55"/>
      <c r="P18" s="56"/>
      <c r="Q18" s="56"/>
      <c r="R18" s="56"/>
      <c r="S18" s="59"/>
      <c r="T18" s="59"/>
      <c r="U18" s="60"/>
      <c r="V18" s="2"/>
      <c r="W18" s="2"/>
      <c r="X18" s="3"/>
      <c r="Y18" s="2"/>
      <c r="Z18" s="31"/>
      <c r="AA18" s="31"/>
      <c r="AB18" s="21" t="s">
        <v>251</v>
      </c>
      <c r="AC18" s="22"/>
      <c r="AD18" s="22"/>
      <c r="AE18" s="21" t="s">
        <v>160</v>
      </c>
      <c r="AF18" s="22" t="s">
        <v>211</v>
      </c>
      <c r="AG18" s="21" t="s">
        <v>162</v>
      </c>
      <c r="AH18" s="20" t="s">
        <v>169</v>
      </c>
      <c r="AI18" s="21" t="s">
        <v>164</v>
      </c>
      <c r="AJ18" s="21" t="s">
        <v>171</v>
      </c>
      <c r="AK18" s="43"/>
    </row>
    <row r="19" spans="1:37" s="33" customFormat="1" ht="26.1" customHeight="1" thickBot="1">
      <c r="A19" s="190" t="s">
        <v>58</v>
      </c>
      <c r="B19" s="191">
        <f>S4</f>
        <v>0</v>
      </c>
      <c r="C19" s="192">
        <f>S4</f>
        <v>0</v>
      </c>
      <c r="D19" s="192"/>
      <c r="E19" s="193"/>
      <c r="F19" s="193"/>
      <c r="G19" s="194"/>
      <c r="H19" s="194"/>
      <c r="I19" s="194"/>
      <c r="J19" s="194"/>
      <c r="K19" s="194"/>
      <c r="L19" s="194"/>
      <c r="M19" s="195"/>
      <c r="N19" s="2"/>
      <c r="O19" s="61" t="s">
        <v>13</v>
      </c>
      <c r="P19" s="199" t="s">
        <v>264</v>
      </c>
      <c r="Q19" s="199"/>
      <c r="R19" s="199"/>
      <c r="S19" s="199"/>
      <c r="T19" s="199"/>
      <c r="U19" s="199"/>
      <c r="V19" s="2"/>
      <c r="W19" s="2"/>
      <c r="X19" s="3"/>
      <c r="Y19" s="2"/>
      <c r="Z19" s="31"/>
      <c r="AA19" s="31"/>
      <c r="AB19" s="21" t="s">
        <v>250</v>
      </c>
      <c r="AC19" s="22"/>
      <c r="AD19" s="22"/>
      <c r="AE19" s="21" t="s">
        <v>166</v>
      </c>
      <c r="AF19" s="22" t="s">
        <v>215</v>
      </c>
      <c r="AG19" s="21" t="s">
        <v>168</v>
      </c>
      <c r="AH19" s="62"/>
      <c r="AI19" s="21" t="s">
        <v>170</v>
      </c>
      <c r="AJ19" s="21" t="s">
        <v>176</v>
      </c>
      <c r="AK19" s="43"/>
    </row>
    <row r="20" spans="1:37" s="33" customFormat="1" ht="26.1" customHeight="1">
      <c r="A20" s="181" t="s">
        <v>59</v>
      </c>
      <c r="B20" s="182">
        <f>V3</f>
        <v>0</v>
      </c>
      <c r="C20" s="183">
        <f>V3</f>
        <v>0</v>
      </c>
      <c r="D20" s="183"/>
      <c r="E20" s="184"/>
      <c r="F20" s="184"/>
      <c r="G20" s="185"/>
      <c r="H20" s="185"/>
      <c r="I20" s="185"/>
      <c r="J20" s="185"/>
      <c r="K20" s="185"/>
      <c r="L20" s="185"/>
      <c r="M20" s="186"/>
      <c r="N20" s="2"/>
      <c r="O20" s="56"/>
      <c r="P20" s="60"/>
      <c r="Q20" s="60"/>
      <c r="R20" s="60"/>
      <c r="S20" s="60"/>
      <c r="T20" s="60"/>
      <c r="U20" s="60"/>
      <c r="V20" s="2"/>
      <c r="W20" s="2"/>
      <c r="X20" s="3"/>
      <c r="Y20" s="2"/>
      <c r="Z20" s="31"/>
      <c r="AA20" s="31"/>
      <c r="AB20" s="20" t="s">
        <v>24</v>
      </c>
      <c r="AC20" s="22"/>
      <c r="AD20" s="22"/>
      <c r="AE20" s="21" t="s">
        <v>172</v>
      </c>
      <c r="AF20" s="22" t="s">
        <v>220</v>
      </c>
      <c r="AG20" s="21" t="s">
        <v>174</v>
      </c>
      <c r="AH20" s="22"/>
      <c r="AI20" s="21" t="s">
        <v>175</v>
      </c>
      <c r="AJ20" s="21" t="s">
        <v>180</v>
      </c>
      <c r="AK20" s="43"/>
    </row>
    <row r="21" spans="1:37" s="33" customFormat="1" ht="26.1" customHeight="1" thickBot="1">
      <c r="A21" s="190" t="s">
        <v>59</v>
      </c>
      <c r="B21" s="191">
        <f>V4</f>
        <v>0</v>
      </c>
      <c r="C21" s="192">
        <f>V4</f>
        <v>0</v>
      </c>
      <c r="D21" s="192"/>
      <c r="E21" s="193"/>
      <c r="F21" s="193"/>
      <c r="G21" s="194"/>
      <c r="H21" s="194"/>
      <c r="I21" s="194"/>
      <c r="J21" s="194"/>
      <c r="K21" s="194"/>
      <c r="L21" s="194"/>
      <c r="M21" s="195"/>
      <c r="N21" s="2"/>
      <c r="O21" s="61" t="s">
        <v>15</v>
      </c>
      <c r="P21" s="200" t="s">
        <v>265</v>
      </c>
      <c r="Q21" s="200"/>
      <c r="R21" s="200"/>
      <c r="S21" s="200"/>
      <c r="T21" s="200"/>
      <c r="U21" s="200"/>
      <c r="V21" s="63" t="s">
        <v>11</v>
      </c>
      <c r="W21" s="2"/>
      <c r="X21" s="3"/>
      <c r="Y21" s="2"/>
      <c r="Z21" s="31"/>
      <c r="AA21" s="31"/>
      <c r="AB21" s="22"/>
      <c r="AC21" s="22"/>
      <c r="AD21" s="22"/>
      <c r="AE21" s="21" t="s">
        <v>177</v>
      </c>
      <c r="AF21" s="53" t="s">
        <v>75</v>
      </c>
      <c r="AG21" s="21" t="s">
        <v>178</v>
      </c>
      <c r="AH21" s="22"/>
      <c r="AI21" s="21" t="s">
        <v>179</v>
      </c>
      <c r="AJ21" s="21" t="s">
        <v>185</v>
      </c>
      <c r="AK21" s="43"/>
    </row>
    <row r="22" spans="1:37" s="33" customFormat="1" ht="26.1" customHeight="1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3"/>
      <c r="P22" s="63"/>
      <c r="Q22" s="63"/>
      <c r="R22" s="63"/>
      <c r="S22" s="63"/>
      <c r="T22" s="63"/>
      <c r="U22" s="63"/>
      <c r="V22" s="2"/>
      <c r="W22" s="2"/>
      <c r="X22" s="3"/>
      <c r="Y22" s="2"/>
      <c r="Z22" s="31"/>
      <c r="AA22" s="31"/>
      <c r="AB22" s="22"/>
      <c r="AC22" s="22"/>
      <c r="AD22" s="22"/>
      <c r="AE22" s="21" t="s">
        <v>181</v>
      </c>
      <c r="AF22" s="22" t="s">
        <v>161</v>
      </c>
      <c r="AG22" s="21" t="s">
        <v>183</v>
      </c>
      <c r="AH22" s="22"/>
      <c r="AI22" s="21" t="s">
        <v>184</v>
      </c>
      <c r="AJ22" s="21" t="s">
        <v>190</v>
      </c>
      <c r="AK22" s="43"/>
    </row>
    <row r="23" spans="1:37" s="33" customFormat="1" ht="26.1" customHeight="1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44"/>
      <c r="P23" s="44"/>
      <c r="Q23" s="44"/>
      <c r="R23" s="44"/>
      <c r="S23" s="44"/>
      <c r="T23" s="44"/>
      <c r="U23" s="44"/>
      <c r="V23" s="63"/>
      <c r="W23" s="2"/>
      <c r="X23" s="3"/>
      <c r="Y23" s="2"/>
      <c r="Z23" s="31"/>
      <c r="AA23" s="31"/>
      <c r="AB23" s="22"/>
      <c r="AC23" s="22"/>
      <c r="AD23" s="22"/>
      <c r="AE23" s="21" t="s">
        <v>186</v>
      </c>
      <c r="AF23" s="22" t="s">
        <v>224</v>
      </c>
      <c r="AG23" s="21" t="s">
        <v>188</v>
      </c>
      <c r="AH23" s="22"/>
      <c r="AI23" s="21" t="s">
        <v>189</v>
      </c>
      <c r="AJ23" s="21" t="s">
        <v>195</v>
      </c>
      <c r="AK23" s="43"/>
    </row>
    <row r="24" spans="1:37" s="33" customFormat="1" ht="26.1" customHeight="1">
      <c r="A24" s="3"/>
      <c r="B24" s="2"/>
      <c r="C24" s="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"/>
      <c r="P24" s="2"/>
      <c r="Q24" s="2"/>
      <c r="R24" s="2"/>
      <c r="S24" s="2"/>
      <c r="T24" s="2"/>
      <c r="U24" s="2"/>
      <c r="V24" s="2"/>
      <c r="W24" s="2"/>
      <c r="X24" s="3"/>
      <c r="Y24" s="2"/>
      <c r="Z24" s="31"/>
      <c r="AA24" s="31"/>
      <c r="AB24" s="22"/>
      <c r="AC24" s="22"/>
      <c r="AD24" s="22"/>
      <c r="AE24" s="21" t="s">
        <v>191</v>
      </c>
      <c r="AF24" s="22" t="s">
        <v>182</v>
      </c>
      <c r="AG24" s="21" t="s">
        <v>193</v>
      </c>
      <c r="AH24" s="22"/>
      <c r="AI24" s="21" t="s">
        <v>194</v>
      </c>
      <c r="AJ24" s="21" t="s">
        <v>200</v>
      </c>
      <c r="AK24" s="43"/>
    </row>
    <row r="25" spans="1:37" s="33" customFormat="1" ht="26.1" customHeight="1">
      <c r="A25" s="3"/>
      <c r="B25" s="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2"/>
      <c r="P25" s="2"/>
      <c r="Q25" s="2"/>
      <c r="R25" s="2"/>
      <c r="S25" s="2"/>
      <c r="T25" s="2"/>
      <c r="U25" s="2"/>
      <c r="V25" s="2"/>
      <c r="W25" s="2"/>
      <c r="X25" s="3"/>
      <c r="Y25" s="2"/>
      <c r="Z25" s="31"/>
      <c r="AA25" s="31"/>
      <c r="AB25" s="22"/>
      <c r="AC25" s="22"/>
      <c r="AD25" s="22"/>
      <c r="AE25" s="21" t="s">
        <v>196</v>
      </c>
      <c r="AF25" s="22" t="s">
        <v>187</v>
      </c>
      <c r="AG25" s="21" t="s">
        <v>198</v>
      </c>
      <c r="AH25" s="22"/>
      <c r="AI25" s="21" t="s">
        <v>199</v>
      </c>
      <c r="AJ25" s="21" t="s">
        <v>204</v>
      </c>
      <c r="AK25" s="43"/>
    </row>
    <row r="26" spans="1:37" s="33" customFormat="1" ht="26.1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3"/>
      <c r="Y26" s="2"/>
      <c r="Z26" s="31"/>
      <c r="AA26" s="31"/>
      <c r="AB26" s="22"/>
      <c r="AC26" s="22"/>
      <c r="AD26" s="22"/>
      <c r="AE26" s="21" t="s">
        <v>201</v>
      </c>
      <c r="AF26" s="22" t="s">
        <v>173</v>
      </c>
      <c r="AG26" s="21" t="s">
        <v>203</v>
      </c>
      <c r="AH26" s="22"/>
      <c r="AI26" s="21" t="s">
        <v>208</v>
      </c>
      <c r="AJ26" s="21" t="s">
        <v>209</v>
      </c>
      <c r="AK26" s="43"/>
    </row>
    <row r="27" spans="1:37" s="33" customFormat="1" ht="26.1" customHeight="1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3"/>
      <c r="Y27" s="2"/>
      <c r="Z27" s="31"/>
      <c r="AA27" s="31"/>
      <c r="AB27" s="22"/>
      <c r="AC27" s="22"/>
      <c r="AD27" s="22"/>
      <c r="AE27" s="21" t="s">
        <v>205</v>
      </c>
      <c r="AF27" s="22" t="s">
        <v>192</v>
      </c>
      <c r="AG27" s="21" t="s">
        <v>207</v>
      </c>
      <c r="AH27" s="22"/>
      <c r="AI27" s="21" t="s">
        <v>213</v>
      </c>
      <c r="AJ27" s="21" t="s">
        <v>218</v>
      </c>
      <c r="AK27" s="43"/>
    </row>
    <row r="28" spans="1:37" s="33" customFormat="1" ht="26.1" customHeight="1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3"/>
      <c r="Y28" s="2"/>
      <c r="Z28" s="31"/>
      <c r="AA28" s="31"/>
      <c r="AB28" s="22"/>
      <c r="AC28" s="22"/>
      <c r="AD28" s="22"/>
      <c r="AE28" s="21" t="s">
        <v>210</v>
      </c>
      <c r="AF28" s="22" t="s">
        <v>197</v>
      </c>
      <c r="AG28" s="21" t="s">
        <v>212</v>
      </c>
      <c r="AH28" s="22"/>
      <c r="AI28" s="21" t="s">
        <v>217</v>
      </c>
      <c r="AJ28" s="21" t="s">
        <v>222</v>
      </c>
      <c r="AK28" s="43"/>
    </row>
    <row r="29" spans="1:37" s="33" customFormat="1" ht="26.1" customHeight="1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3"/>
      <c r="Y29" s="2"/>
      <c r="Z29" s="31"/>
      <c r="AA29" s="31"/>
      <c r="AB29" s="22"/>
      <c r="AC29" s="22"/>
      <c r="AD29" s="22"/>
      <c r="AE29" s="21" t="s">
        <v>214</v>
      </c>
      <c r="AF29" s="22" t="s">
        <v>228</v>
      </c>
      <c r="AG29" s="21" t="s">
        <v>216</v>
      </c>
      <c r="AH29" s="22"/>
      <c r="AI29" s="21" t="s">
        <v>230</v>
      </c>
      <c r="AJ29" s="20" t="s">
        <v>226</v>
      </c>
      <c r="AK29" s="43"/>
    </row>
    <row r="30" spans="1:37" s="33" customFormat="1" ht="26.1" customHeight="1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3"/>
      <c r="Y30" s="2"/>
      <c r="Z30" s="31"/>
      <c r="AA30" s="31"/>
      <c r="AB30" s="22"/>
      <c r="AC30" s="22"/>
      <c r="AD30" s="22"/>
      <c r="AE30" s="21" t="s">
        <v>219</v>
      </c>
      <c r="AF30" s="22" t="s">
        <v>232</v>
      </c>
      <c r="AG30" s="21" t="s">
        <v>221</v>
      </c>
      <c r="AH30" s="22"/>
      <c r="AI30" s="21" t="s">
        <v>234</v>
      </c>
      <c r="AJ30" s="62"/>
      <c r="AK30" s="43"/>
    </row>
    <row r="31" spans="1:37" s="33" customFormat="1" ht="26.1" customHeight="1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3"/>
      <c r="Y31" s="2"/>
      <c r="Z31" s="31"/>
      <c r="AA31" s="31"/>
      <c r="AB31" s="22"/>
      <c r="AC31" s="22"/>
      <c r="AD31" s="22"/>
      <c r="AE31" s="21" t="s">
        <v>223</v>
      </c>
      <c r="AF31" s="64" t="s">
        <v>202</v>
      </c>
      <c r="AG31" s="21" t="s">
        <v>225</v>
      </c>
      <c r="AH31" s="22"/>
      <c r="AI31" s="21" t="s">
        <v>237</v>
      </c>
      <c r="AJ31" s="62"/>
      <c r="AK31" s="43"/>
    </row>
    <row r="32" spans="1:37" s="31" customFormat="1" ht="26.1" customHeight="1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  <c r="Y32" s="2"/>
      <c r="AB32" s="22"/>
      <c r="AC32" s="22"/>
      <c r="AD32" s="22"/>
      <c r="AE32" s="21" t="s">
        <v>227</v>
      </c>
      <c r="AF32" s="22"/>
      <c r="AG32" s="65" t="s">
        <v>229</v>
      </c>
      <c r="AH32" s="22"/>
      <c r="AI32" s="21" t="s">
        <v>240</v>
      </c>
      <c r="AJ32" s="22"/>
      <c r="AK32" s="43"/>
    </row>
    <row r="33" spans="2:38" s="3" customFormat="1" ht="26.1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Z33" s="31"/>
      <c r="AB33" s="22"/>
      <c r="AC33" s="22"/>
      <c r="AD33" s="22"/>
      <c r="AE33" s="21" t="s">
        <v>231</v>
      </c>
      <c r="AF33" s="22"/>
      <c r="AG33" s="65" t="s">
        <v>233</v>
      </c>
      <c r="AH33" s="22"/>
      <c r="AI33" s="21" t="s">
        <v>242</v>
      </c>
      <c r="AJ33" s="22"/>
      <c r="AK33" s="43"/>
      <c r="AL33" s="31"/>
    </row>
    <row r="34" spans="2:38" s="3" customFormat="1" ht="24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Z34" s="31"/>
      <c r="AB34" s="22"/>
      <c r="AC34" s="22"/>
      <c r="AD34" s="22"/>
      <c r="AE34" s="21" t="s">
        <v>235</v>
      </c>
      <c r="AF34" s="22"/>
      <c r="AG34" s="65" t="s">
        <v>236</v>
      </c>
      <c r="AH34" s="22"/>
      <c r="AI34" s="20" t="s">
        <v>244</v>
      </c>
      <c r="AJ34" s="22"/>
      <c r="AK34" s="43"/>
      <c r="AL34" s="31"/>
    </row>
    <row r="35" spans="2:38" s="3" customFormat="1" ht="24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Z35" s="31"/>
      <c r="AB35" s="22"/>
      <c r="AC35" s="22"/>
      <c r="AD35" s="22"/>
      <c r="AE35" s="20" t="s">
        <v>238</v>
      </c>
      <c r="AF35" s="22"/>
      <c r="AG35" s="65" t="s">
        <v>239</v>
      </c>
      <c r="AH35" s="22"/>
      <c r="AJ35" s="22"/>
      <c r="AK35" s="43"/>
      <c r="AL35" s="31"/>
    </row>
    <row r="36" spans="2:38" s="3" customFormat="1" ht="24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Z36" s="31"/>
      <c r="AB36" s="22"/>
      <c r="AC36" s="22"/>
      <c r="AD36" s="22"/>
      <c r="AE36" s="22"/>
      <c r="AF36" s="22"/>
      <c r="AG36" s="65" t="s">
        <v>241</v>
      </c>
      <c r="AH36" s="22"/>
      <c r="AJ36" s="22"/>
      <c r="AK36" s="43"/>
      <c r="AL36" s="31"/>
    </row>
    <row r="37" spans="2:38" s="3" customFormat="1" ht="24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Z37" s="31"/>
      <c r="AB37" s="22"/>
      <c r="AC37" s="22"/>
      <c r="AD37" s="22"/>
      <c r="AE37" s="22"/>
      <c r="AF37" s="22"/>
      <c r="AG37" s="66" t="s">
        <v>243</v>
      </c>
      <c r="AH37" s="22"/>
      <c r="AJ37" s="22"/>
      <c r="AK37" s="43"/>
      <c r="AL37" s="31"/>
    </row>
    <row r="38" spans="2:38" s="3" customFormat="1" ht="24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Z38" s="31"/>
      <c r="AB38" s="22"/>
      <c r="AC38" s="22"/>
      <c r="AD38" s="22"/>
      <c r="AE38" s="22"/>
      <c r="AF38" s="22"/>
      <c r="AG38" s="22"/>
      <c r="AH38" s="22"/>
      <c r="AI38" s="22"/>
      <c r="AJ38" s="22"/>
      <c r="AK38" s="43"/>
      <c r="AL38" s="31"/>
    </row>
    <row r="39" spans="2:38" s="3" customFormat="1" ht="24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Z39" s="31"/>
      <c r="AB39" s="22"/>
      <c r="AC39" s="22"/>
      <c r="AD39" s="22"/>
      <c r="AE39" s="22"/>
      <c r="AF39" s="22"/>
      <c r="AG39" s="22"/>
      <c r="AH39" s="22"/>
      <c r="AI39" s="22"/>
      <c r="AJ39" s="22"/>
      <c r="AK39" s="43"/>
      <c r="AL39" s="31"/>
    </row>
    <row r="40" spans="2:38" s="3" customFormat="1" ht="24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Z40" s="31"/>
      <c r="AB40" s="22"/>
      <c r="AC40" s="22"/>
      <c r="AD40" s="22"/>
      <c r="AE40" s="22"/>
      <c r="AF40" s="22"/>
      <c r="AG40" s="22"/>
      <c r="AH40" s="22"/>
      <c r="AI40" s="22"/>
      <c r="AJ40" s="22"/>
      <c r="AK40" s="43"/>
      <c r="AL40" s="31"/>
    </row>
    <row r="41" spans="2:38" s="3" customFormat="1" ht="24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Z41" s="31"/>
      <c r="AB41" s="62"/>
      <c r="AC41" s="62"/>
      <c r="AD41" s="62"/>
      <c r="AE41" s="62"/>
      <c r="AF41" s="62"/>
      <c r="AG41" s="62"/>
      <c r="AH41" s="62"/>
      <c r="AI41" s="62"/>
      <c r="AJ41" s="62"/>
      <c r="AK41" s="43"/>
      <c r="AL41" s="31"/>
    </row>
    <row r="42" spans="2:38" s="3" customFormat="1" ht="24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Z42" s="31"/>
      <c r="AB42" s="62"/>
      <c r="AC42" s="62"/>
      <c r="AD42" s="62"/>
      <c r="AE42" s="62"/>
      <c r="AF42" s="62"/>
      <c r="AG42" s="62"/>
      <c r="AH42" s="62"/>
      <c r="AI42" s="62"/>
      <c r="AJ42" s="62"/>
      <c r="AK42" s="43"/>
      <c r="AL42" s="31"/>
    </row>
    <row r="43" spans="2:38" s="3" customFormat="1" ht="24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Z43" s="31"/>
      <c r="AB43" s="62"/>
      <c r="AC43" s="62"/>
      <c r="AD43" s="62"/>
      <c r="AE43" s="62"/>
      <c r="AF43" s="62"/>
      <c r="AG43" s="62"/>
      <c r="AH43" s="62"/>
      <c r="AI43" s="62"/>
      <c r="AJ43" s="62"/>
      <c r="AK43" s="43"/>
      <c r="AL43" s="31"/>
    </row>
    <row r="44" spans="2:38" s="3" customFormat="1" ht="24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Z44" s="31"/>
      <c r="AB44" s="62"/>
      <c r="AC44" s="62"/>
      <c r="AD44" s="62"/>
      <c r="AE44" s="62"/>
      <c r="AF44" s="62"/>
      <c r="AG44" s="62"/>
      <c r="AH44" s="62"/>
      <c r="AI44" s="62"/>
      <c r="AJ44" s="62"/>
      <c r="AK44" s="43"/>
      <c r="AL44" s="31"/>
    </row>
    <row r="45" spans="2:38" s="3" customFormat="1" ht="24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Z45" s="31"/>
      <c r="AB45" s="62"/>
      <c r="AC45" s="62"/>
      <c r="AD45" s="62"/>
      <c r="AE45" s="62"/>
      <c r="AF45" s="62"/>
      <c r="AG45" s="62"/>
      <c r="AH45" s="62"/>
      <c r="AI45" s="62"/>
      <c r="AJ45" s="62"/>
      <c r="AK45" s="43"/>
      <c r="AL45" s="31"/>
    </row>
    <row r="46" spans="2:38" s="3" customFormat="1" ht="24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Z46" s="31"/>
      <c r="AB46" s="62"/>
      <c r="AC46" s="62"/>
      <c r="AD46" s="62"/>
      <c r="AE46" s="62"/>
      <c r="AF46" s="62"/>
      <c r="AG46" s="62"/>
      <c r="AH46" s="62"/>
      <c r="AI46" s="62"/>
      <c r="AJ46" s="62"/>
      <c r="AK46" s="43"/>
      <c r="AL46" s="31"/>
    </row>
    <row r="47" spans="2:38" s="3" customFormat="1" ht="24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Z47" s="31"/>
      <c r="AB47" s="62"/>
      <c r="AC47" s="62"/>
      <c r="AD47" s="62"/>
      <c r="AE47" s="62"/>
      <c r="AF47" s="62"/>
      <c r="AG47" s="62"/>
      <c r="AH47" s="62"/>
      <c r="AI47" s="62"/>
      <c r="AJ47" s="62"/>
      <c r="AK47" s="43"/>
      <c r="AL47" s="31"/>
    </row>
    <row r="48" spans="2:38" s="3" customFormat="1" ht="24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Z48" s="31"/>
      <c r="AB48" s="62"/>
      <c r="AC48" s="62"/>
      <c r="AD48" s="62"/>
      <c r="AE48" s="62"/>
      <c r="AF48" s="62"/>
      <c r="AG48" s="62"/>
      <c r="AH48" s="62"/>
      <c r="AI48" s="62"/>
      <c r="AJ48" s="62"/>
      <c r="AK48" s="43"/>
      <c r="AL48" s="31"/>
    </row>
    <row r="49" spans="2:38" s="3" customFormat="1" ht="24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Z49" s="31"/>
      <c r="AB49" s="62"/>
      <c r="AC49" s="62"/>
      <c r="AD49" s="62"/>
      <c r="AE49" s="62"/>
      <c r="AF49" s="62"/>
      <c r="AG49" s="62"/>
      <c r="AH49" s="62"/>
      <c r="AI49" s="62"/>
      <c r="AJ49" s="62"/>
      <c r="AK49" s="43"/>
      <c r="AL49" s="31"/>
    </row>
    <row r="50" spans="2:38" s="3" customFormat="1" ht="24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Z50" s="31"/>
      <c r="AB50" s="62"/>
      <c r="AC50" s="62"/>
      <c r="AD50" s="62"/>
      <c r="AE50" s="62"/>
      <c r="AF50" s="62"/>
      <c r="AG50" s="62"/>
      <c r="AH50" s="62"/>
      <c r="AI50" s="62"/>
      <c r="AJ50" s="62"/>
      <c r="AK50" s="43"/>
      <c r="AL50" s="31"/>
    </row>
  </sheetData>
  <sheetProtection algorithmName="SHA-512" hashValue="U8KXyl5qY/HeHGFT4Nd0XnT8cPD9R30wQA2fmlMKOwerBixXHXZqKT6RJZeyK/LHf3+hwsMjip2DEvQhq+V36Q==" saltValue="/0h1xZUhPdZHGGOHyhRnNA==" spinCount="100000" sheet="1" selectLockedCells="1"/>
  <mergeCells count="72">
    <mergeCell ref="P19:U19"/>
    <mergeCell ref="A21:B21"/>
    <mergeCell ref="C21:D21"/>
    <mergeCell ref="E21:F21"/>
    <mergeCell ref="G21:M21"/>
    <mergeCell ref="P21:U21"/>
    <mergeCell ref="A18:B18"/>
    <mergeCell ref="C18:D18"/>
    <mergeCell ref="E18:F18"/>
    <mergeCell ref="G18:M18"/>
    <mergeCell ref="A20:B20"/>
    <mergeCell ref="C20:D20"/>
    <mergeCell ref="E20:F20"/>
    <mergeCell ref="G20:M20"/>
    <mergeCell ref="A19:B19"/>
    <mergeCell ref="C19:D19"/>
    <mergeCell ref="E19:F19"/>
    <mergeCell ref="G19:M19"/>
    <mergeCell ref="A16:B16"/>
    <mergeCell ref="C16:D16"/>
    <mergeCell ref="E16:F16"/>
    <mergeCell ref="G16:M16"/>
    <mergeCell ref="T17:U17"/>
    <mergeCell ref="A17:B17"/>
    <mergeCell ref="C17:D17"/>
    <mergeCell ref="E17:F17"/>
    <mergeCell ref="G17:M17"/>
    <mergeCell ref="E13:F13"/>
    <mergeCell ref="G13:M13"/>
    <mergeCell ref="A15:B15"/>
    <mergeCell ref="C15:D15"/>
    <mergeCell ref="E15:F15"/>
    <mergeCell ref="G15:M15"/>
    <mergeCell ref="T10:U10"/>
    <mergeCell ref="A14:B14"/>
    <mergeCell ref="C14:D14"/>
    <mergeCell ref="E14:F14"/>
    <mergeCell ref="G14:M14"/>
    <mergeCell ref="A11:B11"/>
    <mergeCell ref="C11:D11"/>
    <mergeCell ref="E11:F11"/>
    <mergeCell ref="G11:M11"/>
    <mergeCell ref="A12:B12"/>
    <mergeCell ref="C12:D12"/>
    <mergeCell ref="E12:F12"/>
    <mergeCell ref="G12:M12"/>
    <mergeCell ref="O13:V14"/>
    <mergeCell ref="A13:B13"/>
    <mergeCell ref="C13:D13"/>
    <mergeCell ref="A10:B10"/>
    <mergeCell ref="C10:D10"/>
    <mergeCell ref="E10:F10"/>
    <mergeCell ref="G10:M10"/>
    <mergeCell ref="A8:B8"/>
    <mergeCell ref="C8:D8"/>
    <mergeCell ref="E8:F8"/>
    <mergeCell ref="G8:M8"/>
    <mergeCell ref="A9:B9"/>
    <mergeCell ref="C9:D9"/>
    <mergeCell ref="E9:F9"/>
    <mergeCell ref="G9:M9"/>
    <mergeCell ref="T1:V1"/>
    <mergeCell ref="A7:B7"/>
    <mergeCell ref="C7:D7"/>
    <mergeCell ref="E7:F7"/>
    <mergeCell ref="G7:M7"/>
    <mergeCell ref="B1:D1"/>
    <mergeCell ref="E1:G1"/>
    <mergeCell ref="H1:J1"/>
    <mergeCell ref="K1:M1"/>
    <mergeCell ref="N1:P1"/>
    <mergeCell ref="Q1:S1"/>
  </mergeCells>
  <phoneticPr fontId="3"/>
  <conditionalFormatting sqref="P19 P21">
    <cfRule type="cellIs" dxfId="128" priority="7" operator="equal">
      <formula>""</formula>
    </cfRule>
  </conditionalFormatting>
  <conditionalFormatting sqref="P19 P21">
    <cfRule type="cellIs" dxfId="127" priority="5" operator="equal">
      <formula>""</formula>
    </cfRule>
    <cfRule type="cellIs" dxfId="126" priority="6" operator="equal">
      <formula>""</formula>
    </cfRule>
  </conditionalFormatting>
  <conditionalFormatting sqref="R17 T17">
    <cfRule type="cellIs" dxfId="125" priority="4" operator="equal">
      <formula>""</formula>
    </cfRule>
  </conditionalFormatting>
  <conditionalFormatting sqref="O17:P17">
    <cfRule type="cellIs" dxfId="124" priority="3" operator="equal">
      <formula>""</formula>
    </cfRule>
  </conditionalFormatting>
  <dataValidations count="5">
    <dataValidation type="list" errorStyle="warning" allowBlank="1" showInputMessage="1" showErrorMessage="1" errorTitle="リストに無い所属名です。" error="リストに無い場合は直接入力してください。" sqref="F3">
      <formula1>INDIRECT(E3)</formula1>
    </dataValidation>
    <dataValidation type="list" allowBlank="1" showInputMessage="1" showErrorMessage="1" sqref="E3:E4 H3:H4 K3:K4 N3:N4 Q3:Q4 T3:T4 Q8:Q9">
      <formula1>区分</formula1>
    </dataValidation>
    <dataValidation type="list" allowBlank="1" showInputMessage="1" showErrorMessage="1" sqref="B3:B4">
      <formula1>$Z$2:$Z$12</formula1>
    </dataValidation>
    <dataValidation type="list" allowBlank="1" showInputMessage="1" showErrorMessage="1" sqref="V7:V9 T8:T9">
      <formula1>$X$2:$X$5</formula1>
    </dataValidation>
    <dataValidation type="list" errorStyle="warning" allowBlank="1" showInputMessage="1" showErrorMessage="1" errorTitle="リストに無い所属名です。" error="リストに所属名が無い場合は、直接入力してください。" sqref="U3:U4 R3:R4 O3:O4 L3:L4 I3:I4 F4 C3:C4 R8:R9">
      <formula1>INDIRECT(B3)</formula1>
    </dataValidation>
  </dataValidations>
  <printOptions horizontalCentered="1" verticalCentered="1"/>
  <pageMargins left="0.39370078740157483" right="0.39370078740157483" top="0.9055118110236221" bottom="0.27559055118110237" header="0.59055118110236227" footer="0.51181102362204722"/>
  <pageSetup paperSize="9" orientation="landscape" r:id="rId1"/>
  <headerFooter alignWithMargins="0">
    <oddHeader>&amp;C&amp;"メイリオ,ボールド"&amp;20全日本ジュニア柔道男子体重別選手権愛知県予選　参加申込用紙</oddHeader>
  </headerFooter>
  <drawing r:id="rId2"/>
  <legacyDrawing r:id="rId3"/>
  <tableParts count="10"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M50"/>
  <sheetViews>
    <sheetView showZeros="0" tabSelected="1" zoomScale="115" zoomScaleNormal="115" workbookViewId="0">
      <selection activeCell="F3" sqref="F3"/>
    </sheetView>
  </sheetViews>
  <sheetFormatPr defaultRowHeight="13.5" outlineLevelCol="1"/>
  <cols>
    <col min="1" max="1" width="2.5" style="88" customWidth="1"/>
    <col min="2" max="2" width="2.625" style="87" customWidth="1"/>
    <col min="3" max="4" width="8.625" style="87" customWidth="1"/>
    <col min="5" max="5" width="2.625" style="87" customWidth="1"/>
    <col min="6" max="7" width="8.625" style="87" customWidth="1"/>
    <col min="8" max="8" width="2.625" style="87" customWidth="1"/>
    <col min="9" max="10" width="8.625" style="87" customWidth="1"/>
    <col min="11" max="11" width="2.625" style="87" customWidth="1"/>
    <col min="12" max="13" width="8.625" style="87" customWidth="1"/>
    <col min="14" max="14" width="2.625" style="87" customWidth="1"/>
    <col min="15" max="16" width="8.625" style="87" customWidth="1"/>
    <col min="17" max="17" width="2.625" style="87" customWidth="1"/>
    <col min="18" max="19" width="8.625" style="87" customWidth="1"/>
    <col min="20" max="20" width="2.625" style="87" customWidth="1"/>
    <col min="21" max="22" width="8.625" style="87" customWidth="1"/>
    <col min="23" max="23" width="9" style="87"/>
    <col min="24" max="24" width="4.375" style="88" hidden="1" customWidth="1" outlineLevel="1"/>
    <col min="25" max="25" width="9" style="87" hidden="1" customWidth="1" outlineLevel="1"/>
    <col min="26" max="26" width="6.375" style="104" hidden="1" customWidth="1" outlineLevel="1"/>
    <col min="27" max="27" width="5.25" style="104" hidden="1" customWidth="1" outlineLevel="1"/>
    <col min="28" max="36" width="12.5" style="118" hidden="1" customWidth="1" outlineLevel="1"/>
    <col min="37" max="37" width="15.125" style="153" hidden="1" customWidth="1" outlineLevel="1"/>
    <col min="38" max="38" width="9" style="154" hidden="1" customWidth="1" outlineLevel="1"/>
    <col min="39" max="39" width="9" style="87" collapsed="1"/>
    <col min="40" max="16384" width="9" style="87"/>
  </cols>
  <sheetData>
    <row r="1" spans="1:38" ht="27" customHeight="1" thickBot="1">
      <c r="A1" s="110"/>
      <c r="B1" s="203" t="s">
        <v>61</v>
      </c>
      <c r="C1" s="219"/>
      <c r="D1" s="219"/>
      <c r="E1" s="203" t="s">
        <v>62</v>
      </c>
      <c r="F1" s="219"/>
      <c r="G1" s="219"/>
      <c r="H1" s="203" t="s">
        <v>63</v>
      </c>
      <c r="I1" s="219"/>
      <c r="J1" s="219"/>
      <c r="K1" s="203" t="s">
        <v>64</v>
      </c>
      <c r="L1" s="219"/>
      <c r="M1" s="219"/>
      <c r="N1" s="203" t="s">
        <v>65</v>
      </c>
      <c r="O1" s="219"/>
      <c r="P1" s="219"/>
      <c r="Q1" s="203" t="s">
        <v>66</v>
      </c>
      <c r="R1" s="219"/>
      <c r="S1" s="219"/>
      <c r="T1" s="203" t="s">
        <v>67</v>
      </c>
      <c r="U1" s="219"/>
      <c r="V1" s="220"/>
      <c r="Z1" s="89" t="s">
        <v>12</v>
      </c>
      <c r="AA1" s="90"/>
      <c r="AB1" s="146" t="s">
        <v>19</v>
      </c>
      <c r="AC1" s="146" t="s">
        <v>252</v>
      </c>
      <c r="AD1" s="146" t="s">
        <v>253</v>
      </c>
      <c r="AE1" s="146" t="s">
        <v>0</v>
      </c>
      <c r="AF1" s="146" t="s">
        <v>1</v>
      </c>
      <c r="AG1" s="147" t="s">
        <v>2</v>
      </c>
      <c r="AH1" s="146" t="s">
        <v>3</v>
      </c>
      <c r="AI1" s="146" t="s">
        <v>4</v>
      </c>
      <c r="AJ1" s="146" t="s">
        <v>41</v>
      </c>
      <c r="AK1" s="148" t="s">
        <v>255</v>
      </c>
      <c r="AL1" s="149" t="s">
        <v>261</v>
      </c>
    </row>
    <row r="2" spans="1:38" s="96" customFormat="1" ht="20.25" customHeight="1" thickBot="1">
      <c r="A2" s="91" t="s">
        <v>6</v>
      </c>
      <c r="B2" s="92" t="s">
        <v>12</v>
      </c>
      <c r="C2" s="93" t="s">
        <v>13</v>
      </c>
      <c r="D2" s="94" t="s">
        <v>7</v>
      </c>
      <c r="E2" s="92" t="s">
        <v>12</v>
      </c>
      <c r="F2" s="93" t="s">
        <v>13</v>
      </c>
      <c r="G2" s="94" t="s">
        <v>7</v>
      </c>
      <c r="H2" s="92" t="s">
        <v>12</v>
      </c>
      <c r="I2" s="93" t="s">
        <v>13</v>
      </c>
      <c r="J2" s="94" t="s">
        <v>7</v>
      </c>
      <c r="K2" s="92" t="s">
        <v>12</v>
      </c>
      <c r="L2" s="93" t="s">
        <v>13</v>
      </c>
      <c r="M2" s="94" t="s">
        <v>7</v>
      </c>
      <c r="N2" s="92" t="s">
        <v>12</v>
      </c>
      <c r="O2" s="93" t="s">
        <v>13</v>
      </c>
      <c r="P2" s="94" t="s">
        <v>7</v>
      </c>
      <c r="Q2" s="92" t="s">
        <v>12</v>
      </c>
      <c r="R2" s="93" t="s">
        <v>13</v>
      </c>
      <c r="S2" s="94" t="s">
        <v>7</v>
      </c>
      <c r="T2" s="92" t="s">
        <v>12</v>
      </c>
      <c r="U2" s="93" t="s">
        <v>13</v>
      </c>
      <c r="V2" s="95" t="s">
        <v>7</v>
      </c>
      <c r="X2" s="97" t="s">
        <v>48</v>
      </c>
      <c r="Z2" s="98" t="s">
        <v>19</v>
      </c>
      <c r="AB2" s="150" t="s">
        <v>22</v>
      </c>
      <c r="AC2" s="118" t="s">
        <v>247</v>
      </c>
      <c r="AD2" s="118" t="s">
        <v>248</v>
      </c>
      <c r="AE2" s="118" t="s">
        <v>68</v>
      </c>
      <c r="AF2" s="118" t="s">
        <v>318</v>
      </c>
      <c r="AG2" s="118" t="s">
        <v>307</v>
      </c>
      <c r="AH2" s="118" t="s">
        <v>71</v>
      </c>
      <c r="AI2" s="118" t="s">
        <v>72</v>
      </c>
      <c r="AJ2" s="118" t="s">
        <v>84</v>
      </c>
      <c r="AK2" s="153" t="s">
        <v>319</v>
      </c>
      <c r="AL2" s="152"/>
    </row>
    <row r="3" spans="1:38" ht="30" customHeight="1">
      <c r="A3" s="130">
        <v>1</v>
      </c>
      <c r="B3" s="99"/>
      <c r="C3" s="100"/>
      <c r="D3" s="101"/>
      <c r="E3" s="99"/>
      <c r="F3" s="100"/>
      <c r="G3" s="101"/>
      <c r="H3" s="99"/>
      <c r="I3" s="100"/>
      <c r="J3" s="101"/>
      <c r="K3" s="99"/>
      <c r="L3" s="100"/>
      <c r="M3" s="101"/>
      <c r="N3" s="99"/>
      <c r="O3" s="100"/>
      <c r="P3" s="101"/>
      <c r="Q3" s="99"/>
      <c r="R3" s="100"/>
      <c r="S3" s="101"/>
      <c r="T3" s="99"/>
      <c r="U3" s="100"/>
      <c r="V3" s="102"/>
      <c r="X3" s="103" t="s">
        <v>49</v>
      </c>
      <c r="Z3" s="98" t="s">
        <v>252</v>
      </c>
      <c r="AB3" s="118" t="s">
        <v>23</v>
      </c>
      <c r="AD3" s="118" t="s">
        <v>254</v>
      </c>
      <c r="AE3" s="118" t="s">
        <v>74</v>
      </c>
      <c r="AF3" s="118" t="s">
        <v>332</v>
      </c>
      <c r="AG3" s="118" t="s">
        <v>306</v>
      </c>
      <c r="AH3" s="118" t="s">
        <v>169</v>
      </c>
      <c r="AI3" s="118" t="s">
        <v>78</v>
      </c>
      <c r="AJ3" s="118" t="s">
        <v>165</v>
      </c>
      <c r="AK3" s="153" t="s">
        <v>258</v>
      </c>
    </row>
    <row r="4" spans="1:38" ht="30" customHeight="1" thickBot="1">
      <c r="A4" s="131">
        <v>2</v>
      </c>
      <c r="B4" s="105"/>
      <c r="C4" s="106"/>
      <c r="D4" s="107"/>
      <c r="E4" s="105"/>
      <c r="F4" s="106"/>
      <c r="G4" s="107"/>
      <c r="H4" s="105"/>
      <c r="I4" s="106"/>
      <c r="J4" s="107"/>
      <c r="K4" s="105"/>
      <c r="L4" s="106"/>
      <c r="M4" s="107"/>
      <c r="N4" s="105"/>
      <c r="O4" s="106"/>
      <c r="P4" s="107"/>
      <c r="Q4" s="105"/>
      <c r="R4" s="106"/>
      <c r="S4" s="107"/>
      <c r="T4" s="105"/>
      <c r="U4" s="106"/>
      <c r="V4" s="108"/>
      <c r="X4" s="103" t="s">
        <v>50</v>
      </c>
      <c r="Z4" s="98" t="s">
        <v>253</v>
      </c>
      <c r="AB4" s="118" t="s">
        <v>29</v>
      </c>
      <c r="AD4" s="118" t="s">
        <v>246</v>
      </c>
      <c r="AE4" s="118" t="s">
        <v>79</v>
      </c>
      <c r="AF4" s="118" t="s">
        <v>80</v>
      </c>
      <c r="AG4" s="118" t="s">
        <v>70</v>
      </c>
      <c r="AH4" s="118" t="s">
        <v>123</v>
      </c>
      <c r="AI4" s="118" t="s">
        <v>89</v>
      </c>
      <c r="AJ4" s="118" t="s">
        <v>249</v>
      </c>
      <c r="AK4" s="153" t="s">
        <v>324</v>
      </c>
    </row>
    <row r="5" spans="1:38" ht="20.25" customHeight="1">
      <c r="X5" s="103" t="s">
        <v>51</v>
      </c>
      <c r="Z5" s="98" t="s">
        <v>0</v>
      </c>
      <c r="AB5" s="118" t="s">
        <v>33</v>
      </c>
      <c r="AD5" s="118" t="s">
        <v>245</v>
      </c>
      <c r="AE5" s="118" t="s">
        <v>85</v>
      </c>
      <c r="AF5" s="118" t="s">
        <v>86</v>
      </c>
      <c r="AG5" s="118" t="s">
        <v>76</v>
      </c>
      <c r="AH5" s="118" t="s">
        <v>82</v>
      </c>
      <c r="AI5" s="118" t="s">
        <v>175</v>
      </c>
      <c r="AJ5" s="118" t="s">
        <v>95</v>
      </c>
      <c r="AK5" s="153" t="s">
        <v>323</v>
      </c>
    </row>
    <row r="6" spans="1:38" ht="26.1" customHeight="1" thickBot="1">
      <c r="C6" s="124" t="s">
        <v>17</v>
      </c>
      <c r="O6" s="144" t="s">
        <v>47</v>
      </c>
      <c r="P6" s="136"/>
      <c r="Q6" s="136"/>
      <c r="R6" s="136"/>
      <c r="S6" s="136"/>
      <c r="T6" s="136"/>
      <c r="U6" s="136"/>
      <c r="V6" s="136"/>
      <c r="X6" s="87"/>
      <c r="Z6" s="109" t="s">
        <v>1</v>
      </c>
      <c r="AB6" s="118" t="s">
        <v>44</v>
      </c>
      <c r="AD6" s="118" t="s">
        <v>329</v>
      </c>
      <c r="AE6" s="118" t="s">
        <v>90</v>
      </c>
      <c r="AF6" s="118" t="s">
        <v>91</v>
      </c>
      <c r="AG6" s="118" t="s">
        <v>310</v>
      </c>
      <c r="AH6" s="118" t="s">
        <v>88</v>
      </c>
      <c r="AI6" s="118" t="s">
        <v>179</v>
      </c>
      <c r="AJ6" s="118" t="s">
        <v>101</v>
      </c>
      <c r="AK6" s="153" t="s">
        <v>259</v>
      </c>
    </row>
    <row r="7" spans="1:38" ht="26.1" customHeight="1" thickBot="1">
      <c r="A7" s="203" t="s">
        <v>18</v>
      </c>
      <c r="B7" s="204"/>
      <c r="C7" s="206" t="s">
        <v>46</v>
      </c>
      <c r="D7" s="204"/>
      <c r="E7" s="207" t="s">
        <v>60</v>
      </c>
      <c r="F7" s="208"/>
      <c r="G7" s="179" t="s">
        <v>331</v>
      </c>
      <c r="H7" s="179"/>
      <c r="I7" s="179"/>
      <c r="J7" s="179"/>
      <c r="K7" s="179"/>
      <c r="L7" s="179"/>
      <c r="M7" s="180"/>
      <c r="N7" s="111"/>
      <c r="O7" s="134"/>
      <c r="P7" s="135"/>
      <c r="Q7" s="92" t="s">
        <v>12</v>
      </c>
      <c r="R7" s="93" t="s">
        <v>13</v>
      </c>
      <c r="S7" s="94" t="s">
        <v>303</v>
      </c>
      <c r="T7" s="141" t="s">
        <v>304</v>
      </c>
      <c r="U7" s="137"/>
      <c r="V7" s="160"/>
      <c r="Z7" s="98" t="s">
        <v>2</v>
      </c>
      <c r="AB7" s="118" t="s">
        <v>27</v>
      </c>
      <c r="AE7" s="118" t="s">
        <v>96</v>
      </c>
      <c r="AF7" s="118" t="s">
        <v>103</v>
      </c>
      <c r="AG7" s="118" t="s">
        <v>92</v>
      </c>
      <c r="AH7" s="118" t="s">
        <v>99</v>
      </c>
      <c r="AI7" s="118" t="s">
        <v>313</v>
      </c>
      <c r="AJ7" s="118" t="s">
        <v>218</v>
      </c>
      <c r="AK7" s="153" t="s">
        <v>257</v>
      </c>
    </row>
    <row r="8" spans="1:38" ht="26.1" customHeight="1">
      <c r="A8" s="201" t="s">
        <v>52</v>
      </c>
      <c r="B8" s="202"/>
      <c r="C8" s="205">
        <f>D3</f>
        <v>0</v>
      </c>
      <c r="D8" s="205"/>
      <c r="E8" s="209"/>
      <c r="F8" s="209"/>
      <c r="G8" s="210"/>
      <c r="H8" s="210"/>
      <c r="I8" s="210"/>
      <c r="J8" s="210"/>
      <c r="K8" s="210"/>
      <c r="L8" s="210"/>
      <c r="M8" s="211"/>
      <c r="N8" s="112"/>
      <c r="O8" s="134"/>
      <c r="P8" s="135"/>
      <c r="Q8" s="138"/>
      <c r="R8" s="139"/>
      <c r="S8" s="100"/>
      <c r="T8" s="159"/>
      <c r="U8" s="134"/>
      <c r="Z8" s="98" t="s">
        <v>3</v>
      </c>
      <c r="AB8" s="118" t="s">
        <v>35</v>
      </c>
      <c r="AE8" s="118" t="s">
        <v>137</v>
      </c>
      <c r="AF8" s="118" t="s">
        <v>97</v>
      </c>
      <c r="AG8" s="118" t="s">
        <v>81</v>
      </c>
      <c r="AH8" s="118" t="s">
        <v>163</v>
      </c>
      <c r="AI8" s="118" t="s">
        <v>106</v>
      </c>
      <c r="AJ8" s="118" t="s">
        <v>107</v>
      </c>
      <c r="AK8" s="151" t="s">
        <v>256</v>
      </c>
    </row>
    <row r="9" spans="1:38" ht="25.5" customHeight="1" thickBot="1">
      <c r="A9" s="221" t="s">
        <v>52</v>
      </c>
      <c r="B9" s="222">
        <f>D4</f>
        <v>0</v>
      </c>
      <c r="C9" s="223">
        <f>D4</f>
        <v>0</v>
      </c>
      <c r="D9" s="223"/>
      <c r="E9" s="224"/>
      <c r="F9" s="224"/>
      <c r="G9" s="217"/>
      <c r="H9" s="217"/>
      <c r="I9" s="217"/>
      <c r="J9" s="217"/>
      <c r="K9" s="217"/>
      <c r="L9" s="217"/>
      <c r="M9" s="218"/>
      <c r="Q9" s="166"/>
      <c r="R9" s="167"/>
      <c r="S9" s="168"/>
      <c r="T9" s="169"/>
      <c r="U9" s="133"/>
      <c r="Z9" s="98" t="s">
        <v>4</v>
      </c>
      <c r="AB9" s="118" t="s">
        <v>25</v>
      </c>
      <c r="AE9" s="118" t="s">
        <v>143</v>
      </c>
      <c r="AF9" s="118" t="s">
        <v>109</v>
      </c>
      <c r="AG9" s="118" t="s">
        <v>104</v>
      </c>
      <c r="AH9" s="118" t="s">
        <v>330</v>
      </c>
      <c r="AI9" s="118" t="s">
        <v>100</v>
      </c>
      <c r="AJ9" s="118" t="s">
        <v>119</v>
      </c>
      <c r="AK9" s="153" t="s">
        <v>320</v>
      </c>
    </row>
    <row r="10" spans="1:38" ht="26.1" customHeight="1" thickBot="1">
      <c r="A10" s="225" t="s">
        <v>53</v>
      </c>
      <c r="B10" s="226">
        <f>G3</f>
        <v>0</v>
      </c>
      <c r="C10" s="227">
        <f>G3</f>
        <v>0</v>
      </c>
      <c r="D10" s="227"/>
      <c r="E10" s="209"/>
      <c r="F10" s="209"/>
      <c r="G10" s="210"/>
      <c r="H10" s="210"/>
      <c r="I10" s="210"/>
      <c r="J10" s="210"/>
      <c r="K10" s="210"/>
      <c r="L10" s="210"/>
      <c r="M10" s="211"/>
      <c r="Q10" s="105"/>
      <c r="R10" s="106"/>
      <c r="S10" s="107"/>
      <c r="T10" s="165"/>
      <c r="U10" s="133"/>
      <c r="Z10" s="98" t="s">
        <v>5</v>
      </c>
      <c r="AB10" s="118" t="s">
        <v>32</v>
      </c>
      <c r="AE10" s="118" t="s">
        <v>148</v>
      </c>
      <c r="AF10" s="118" t="s">
        <v>115</v>
      </c>
      <c r="AG10" s="118" t="s">
        <v>110</v>
      </c>
      <c r="AH10" s="118" t="s">
        <v>111</v>
      </c>
      <c r="AI10" s="118" t="s">
        <v>124</v>
      </c>
      <c r="AJ10" s="118" t="s">
        <v>222</v>
      </c>
      <c r="AK10" s="153" t="s">
        <v>321</v>
      </c>
    </row>
    <row r="11" spans="1:38" ht="26.1" customHeight="1" thickBot="1">
      <c r="A11" s="221" t="s">
        <v>54</v>
      </c>
      <c r="B11" s="222">
        <f>G4</f>
        <v>0</v>
      </c>
      <c r="C11" s="223">
        <f>G4</f>
        <v>0</v>
      </c>
      <c r="D11" s="223"/>
      <c r="E11" s="224"/>
      <c r="F11" s="224"/>
      <c r="G11" s="217"/>
      <c r="H11" s="217"/>
      <c r="I11" s="217"/>
      <c r="J11" s="217"/>
      <c r="K11" s="217"/>
      <c r="L11" s="217"/>
      <c r="M11" s="218"/>
      <c r="O11" s="113" t="s">
        <v>36</v>
      </c>
      <c r="P11" s="113"/>
      <c r="Q11" s="113"/>
      <c r="R11" s="113"/>
      <c r="S11" s="113"/>
      <c r="T11" s="212"/>
      <c r="U11" s="212"/>
      <c r="V11" s="113"/>
      <c r="Z11" s="98" t="s">
        <v>20</v>
      </c>
      <c r="AB11" s="118" t="s">
        <v>26</v>
      </c>
      <c r="AE11" s="118" t="s">
        <v>238</v>
      </c>
      <c r="AF11" s="118" t="s">
        <v>121</v>
      </c>
      <c r="AG11" s="118" t="s">
        <v>87</v>
      </c>
      <c r="AH11" s="118" t="s">
        <v>117</v>
      </c>
      <c r="AI11" s="118" t="s">
        <v>129</v>
      </c>
      <c r="AJ11" s="150" t="s">
        <v>73</v>
      </c>
      <c r="AK11" s="153" t="s">
        <v>322</v>
      </c>
    </row>
    <row r="12" spans="1:38" ht="26.1" customHeight="1" thickBot="1">
      <c r="A12" s="225" t="s">
        <v>55</v>
      </c>
      <c r="B12" s="226">
        <f>J3</f>
        <v>0</v>
      </c>
      <c r="C12" s="227">
        <f>J3</f>
        <v>0</v>
      </c>
      <c r="D12" s="227"/>
      <c r="E12" s="209"/>
      <c r="F12" s="209"/>
      <c r="G12" s="210"/>
      <c r="H12" s="210"/>
      <c r="I12" s="210"/>
      <c r="J12" s="210"/>
      <c r="K12" s="210"/>
      <c r="L12" s="210"/>
      <c r="M12" s="211"/>
      <c r="O12" s="128">
        <v>1000</v>
      </c>
      <c r="P12" s="114" t="s">
        <v>37</v>
      </c>
      <c r="Q12" s="114" t="s">
        <v>38</v>
      </c>
      <c r="R12" s="115">
        <f>COUNTA(D3:D4,G3:G4,J3:J4,M3:M4,P3:P4,S3:S4,V3:V4)</f>
        <v>0</v>
      </c>
      <c r="S12" s="114" t="s">
        <v>39</v>
      </c>
      <c r="T12" s="114" t="s">
        <v>40</v>
      </c>
      <c r="U12" s="129">
        <f>O12*R12</f>
        <v>0</v>
      </c>
      <c r="V12" s="116" t="s">
        <v>37</v>
      </c>
      <c r="Z12" s="98" t="s">
        <v>21</v>
      </c>
      <c r="AB12" s="118" t="s">
        <v>31</v>
      </c>
      <c r="AE12" s="155" t="s">
        <v>154</v>
      </c>
      <c r="AF12" s="118" t="s">
        <v>127</v>
      </c>
      <c r="AG12" s="118" t="s">
        <v>116</v>
      </c>
      <c r="AH12" s="118" t="s">
        <v>77</v>
      </c>
      <c r="AI12" s="118" t="s">
        <v>135</v>
      </c>
      <c r="AJ12" s="118" t="s">
        <v>113</v>
      </c>
      <c r="AK12" s="153" t="s">
        <v>325</v>
      </c>
    </row>
    <row r="13" spans="1:38" ht="26.1" customHeight="1" thickBot="1">
      <c r="A13" s="221" t="s">
        <v>55</v>
      </c>
      <c r="B13" s="222">
        <f>J4</f>
        <v>0</v>
      </c>
      <c r="C13" s="223">
        <f>J4</f>
        <v>0</v>
      </c>
      <c r="D13" s="223"/>
      <c r="E13" s="224"/>
      <c r="F13" s="224"/>
      <c r="G13" s="217"/>
      <c r="H13" s="217"/>
      <c r="I13" s="217"/>
      <c r="J13" s="217"/>
      <c r="K13" s="217"/>
      <c r="L13" s="217"/>
      <c r="M13" s="218"/>
      <c r="N13" s="117"/>
      <c r="P13" s="132"/>
      <c r="Q13" s="132"/>
      <c r="R13" s="132"/>
      <c r="S13" s="132"/>
      <c r="T13" s="132"/>
      <c r="U13" s="132"/>
      <c r="V13" s="132"/>
      <c r="AB13" s="118" t="s">
        <v>43</v>
      </c>
      <c r="AE13" s="118" t="s">
        <v>235</v>
      </c>
      <c r="AF13" s="118" t="s">
        <v>167</v>
      </c>
      <c r="AG13" s="118" t="s">
        <v>122</v>
      </c>
      <c r="AH13" s="118" t="s">
        <v>312</v>
      </c>
      <c r="AI13" s="118" t="s">
        <v>141</v>
      </c>
      <c r="AJ13" s="118" t="s">
        <v>142</v>
      </c>
      <c r="AK13" s="153" t="s">
        <v>260</v>
      </c>
    </row>
    <row r="14" spans="1:38" ht="26.1" customHeight="1">
      <c r="A14" s="225" t="s">
        <v>56</v>
      </c>
      <c r="B14" s="226">
        <f>M3</f>
        <v>0</v>
      </c>
      <c r="C14" s="227">
        <f>M3</f>
        <v>0</v>
      </c>
      <c r="D14" s="227"/>
      <c r="E14" s="209"/>
      <c r="F14" s="209"/>
      <c r="G14" s="210"/>
      <c r="H14" s="210"/>
      <c r="I14" s="210"/>
      <c r="J14" s="210"/>
      <c r="K14" s="210"/>
      <c r="L14" s="210"/>
      <c r="M14" s="211"/>
      <c r="N14" s="117"/>
      <c r="O14" s="216" t="s">
        <v>45</v>
      </c>
      <c r="P14" s="216"/>
      <c r="Q14" s="216"/>
      <c r="R14" s="216"/>
      <c r="S14" s="216"/>
      <c r="T14" s="216"/>
      <c r="U14" s="216"/>
      <c r="V14" s="216"/>
      <c r="AB14" s="118" t="s">
        <v>30</v>
      </c>
      <c r="AE14" s="118" t="s">
        <v>308</v>
      </c>
      <c r="AF14" s="118" t="s">
        <v>132</v>
      </c>
      <c r="AG14" s="118" t="s">
        <v>144</v>
      </c>
      <c r="AH14" s="118" t="s">
        <v>134</v>
      </c>
      <c r="AI14" s="118" t="s">
        <v>112</v>
      </c>
      <c r="AJ14" s="118" t="s">
        <v>147</v>
      </c>
    </row>
    <row r="15" spans="1:38" ht="26.1" customHeight="1" thickBot="1">
      <c r="A15" s="221" t="s">
        <v>56</v>
      </c>
      <c r="B15" s="222">
        <f>M4</f>
        <v>0</v>
      </c>
      <c r="C15" s="223">
        <f>M4</f>
        <v>0</v>
      </c>
      <c r="D15" s="223"/>
      <c r="E15" s="224"/>
      <c r="F15" s="224"/>
      <c r="G15" s="217"/>
      <c r="H15" s="217"/>
      <c r="I15" s="217"/>
      <c r="J15" s="217"/>
      <c r="K15" s="217"/>
      <c r="L15" s="217"/>
      <c r="M15" s="218"/>
      <c r="O15" s="216"/>
      <c r="P15" s="216"/>
      <c r="Q15" s="216"/>
      <c r="R15" s="216"/>
      <c r="S15" s="216"/>
      <c r="T15" s="216"/>
      <c r="U15" s="216"/>
      <c r="V15" s="216"/>
      <c r="AB15" s="118" t="s">
        <v>34</v>
      </c>
      <c r="AE15" s="118" t="s">
        <v>102</v>
      </c>
      <c r="AF15" s="118" t="s">
        <v>138</v>
      </c>
      <c r="AG15" s="118" t="s">
        <v>139</v>
      </c>
      <c r="AH15" s="118" t="s">
        <v>145</v>
      </c>
      <c r="AI15" s="118" t="s">
        <v>146</v>
      </c>
      <c r="AJ15" s="118" t="s">
        <v>159</v>
      </c>
    </row>
    <row r="16" spans="1:38" ht="26.1" customHeight="1">
      <c r="A16" s="225" t="s">
        <v>57</v>
      </c>
      <c r="B16" s="226">
        <f>P3</f>
        <v>0</v>
      </c>
      <c r="C16" s="227">
        <f>P3</f>
        <v>0</v>
      </c>
      <c r="D16" s="227"/>
      <c r="E16" s="209"/>
      <c r="F16" s="209"/>
      <c r="G16" s="210"/>
      <c r="H16" s="210"/>
      <c r="I16" s="210"/>
      <c r="J16" s="210"/>
      <c r="K16" s="210"/>
      <c r="L16" s="210"/>
      <c r="M16" s="211"/>
      <c r="N16" s="119"/>
      <c r="O16" s="145" t="s">
        <v>16</v>
      </c>
      <c r="P16" s="117"/>
      <c r="Q16" s="117"/>
      <c r="R16" s="117"/>
      <c r="S16" s="117"/>
      <c r="T16" s="117"/>
      <c r="U16" s="117"/>
      <c r="V16" s="117"/>
      <c r="AB16" s="118" t="s">
        <v>28</v>
      </c>
      <c r="AE16" s="118" t="s">
        <v>114</v>
      </c>
      <c r="AF16" s="118" t="s">
        <v>149</v>
      </c>
      <c r="AG16" s="118" t="s">
        <v>128</v>
      </c>
      <c r="AH16" s="118" t="s">
        <v>157</v>
      </c>
      <c r="AI16" s="118" t="s">
        <v>315</v>
      </c>
      <c r="AJ16" s="118" t="s">
        <v>209</v>
      </c>
    </row>
    <row r="17" spans="1:38" ht="26.1" customHeight="1" thickBot="1">
      <c r="A17" s="221" t="s">
        <v>57</v>
      </c>
      <c r="B17" s="222">
        <f>P4</f>
        <v>0</v>
      </c>
      <c r="C17" s="223">
        <f>P4</f>
        <v>0</v>
      </c>
      <c r="D17" s="223"/>
      <c r="E17" s="224"/>
      <c r="F17" s="224"/>
      <c r="G17" s="217"/>
      <c r="H17" s="217"/>
      <c r="I17" s="217"/>
      <c r="J17" s="217"/>
      <c r="K17" s="217"/>
      <c r="L17" s="217"/>
      <c r="M17" s="218"/>
      <c r="N17" s="119"/>
      <c r="O17" s="161" t="s">
        <v>14</v>
      </c>
      <c r="P17" s="162"/>
      <c r="Q17" s="163" t="s">
        <v>8</v>
      </c>
      <c r="R17" s="161"/>
      <c r="S17" s="164" t="s">
        <v>9</v>
      </c>
      <c r="T17" s="215"/>
      <c r="U17" s="215"/>
      <c r="V17" s="163" t="s">
        <v>10</v>
      </c>
      <c r="AB17" s="118" t="s">
        <v>42</v>
      </c>
      <c r="AE17" s="118" t="s">
        <v>120</v>
      </c>
      <c r="AF17" s="118" t="s">
        <v>155</v>
      </c>
      <c r="AG17" s="118" t="s">
        <v>133</v>
      </c>
      <c r="AH17" s="118" t="s">
        <v>151</v>
      </c>
      <c r="AI17" s="118" t="s">
        <v>152</v>
      </c>
      <c r="AJ17" s="118" t="s">
        <v>153</v>
      </c>
    </row>
    <row r="18" spans="1:38" ht="26.1" customHeight="1">
      <c r="A18" s="225" t="s">
        <v>58</v>
      </c>
      <c r="B18" s="226">
        <f>S3</f>
        <v>0</v>
      </c>
      <c r="C18" s="227">
        <f>S3</f>
        <v>0</v>
      </c>
      <c r="D18" s="227"/>
      <c r="E18" s="209"/>
      <c r="F18" s="209"/>
      <c r="G18" s="210"/>
      <c r="H18" s="210"/>
      <c r="I18" s="210"/>
      <c r="J18" s="210"/>
      <c r="K18" s="210"/>
      <c r="L18" s="210"/>
      <c r="M18" s="211"/>
      <c r="N18" s="121"/>
      <c r="O18" s="122"/>
      <c r="P18" s="120"/>
      <c r="Q18" s="120"/>
      <c r="R18" s="120"/>
      <c r="S18" s="123"/>
      <c r="T18" s="123"/>
      <c r="U18" s="124"/>
      <c r="AB18" s="118" t="s">
        <v>251</v>
      </c>
      <c r="AE18" s="118" t="s">
        <v>126</v>
      </c>
      <c r="AF18" s="118" t="s">
        <v>206</v>
      </c>
      <c r="AG18" s="118" t="s">
        <v>174</v>
      </c>
      <c r="AH18" s="118" t="s">
        <v>93</v>
      </c>
      <c r="AI18" s="118" t="s">
        <v>158</v>
      </c>
      <c r="AJ18" s="118" t="s">
        <v>226</v>
      </c>
    </row>
    <row r="19" spans="1:38" ht="26.1" customHeight="1" thickBot="1">
      <c r="A19" s="221" t="s">
        <v>58</v>
      </c>
      <c r="B19" s="222">
        <f>S4</f>
        <v>0</v>
      </c>
      <c r="C19" s="223">
        <f>S4</f>
        <v>0</v>
      </c>
      <c r="D19" s="223"/>
      <c r="E19" s="224"/>
      <c r="F19" s="224"/>
      <c r="G19" s="217"/>
      <c r="H19" s="217"/>
      <c r="I19" s="217"/>
      <c r="J19" s="217"/>
      <c r="K19" s="217"/>
      <c r="L19" s="217"/>
      <c r="M19" s="218"/>
      <c r="O19" s="125" t="s">
        <v>13</v>
      </c>
      <c r="P19" s="213"/>
      <c r="Q19" s="213"/>
      <c r="R19" s="213"/>
      <c r="S19" s="213"/>
      <c r="T19" s="213"/>
      <c r="U19" s="213"/>
      <c r="AB19" s="118" t="s">
        <v>250</v>
      </c>
      <c r="AE19" s="118" t="s">
        <v>131</v>
      </c>
      <c r="AF19" s="118" t="s">
        <v>211</v>
      </c>
      <c r="AG19" s="118" t="s">
        <v>168</v>
      </c>
      <c r="AI19" s="118" t="s">
        <v>94</v>
      </c>
      <c r="AJ19" s="118" t="s">
        <v>317</v>
      </c>
    </row>
    <row r="20" spans="1:38" ht="26.1" customHeight="1">
      <c r="A20" s="225" t="s">
        <v>59</v>
      </c>
      <c r="B20" s="226">
        <f>V3</f>
        <v>0</v>
      </c>
      <c r="C20" s="227">
        <f>V3</f>
        <v>0</v>
      </c>
      <c r="D20" s="227"/>
      <c r="E20" s="209"/>
      <c r="F20" s="209"/>
      <c r="G20" s="210"/>
      <c r="H20" s="210"/>
      <c r="I20" s="210"/>
      <c r="J20" s="210"/>
      <c r="K20" s="210"/>
      <c r="L20" s="210"/>
      <c r="M20" s="211"/>
      <c r="O20" s="120"/>
      <c r="P20" s="124"/>
      <c r="Q20" s="124"/>
      <c r="R20" s="124"/>
      <c r="S20" s="124"/>
      <c r="T20" s="124"/>
      <c r="U20" s="124"/>
      <c r="AB20" s="118" t="s">
        <v>24</v>
      </c>
      <c r="AE20" s="118" t="s">
        <v>305</v>
      </c>
      <c r="AF20" s="118" t="s">
        <v>215</v>
      </c>
      <c r="AG20" s="118" t="s">
        <v>162</v>
      </c>
      <c r="AI20" s="118" t="s">
        <v>170</v>
      </c>
      <c r="AJ20" s="118" t="s">
        <v>185</v>
      </c>
    </row>
    <row r="21" spans="1:38" ht="26.1" customHeight="1" thickBot="1">
      <c r="A21" s="221" t="s">
        <v>59</v>
      </c>
      <c r="B21" s="222">
        <f>V4</f>
        <v>0</v>
      </c>
      <c r="C21" s="223">
        <f>V4</f>
        <v>0</v>
      </c>
      <c r="D21" s="223"/>
      <c r="E21" s="224"/>
      <c r="F21" s="224"/>
      <c r="G21" s="217"/>
      <c r="H21" s="217"/>
      <c r="I21" s="217"/>
      <c r="J21" s="217"/>
      <c r="K21" s="217"/>
      <c r="L21" s="217"/>
      <c r="M21" s="218"/>
      <c r="O21" s="125" t="s">
        <v>15</v>
      </c>
      <c r="P21" s="214"/>
      <c r="Q21" s="214"/>
      <c r="R21" s="214"/>
      <c r="S21" s="214"/>
      <c r="T21" s="214"/>
      <c r="U21" s="214"/>
      <c r="V21" s="170" t="s">
        <v>11</v>
      </c>
      <c r="AE21" s="118" t="s">
        <v>160</v>
      </c>
      <c r="AF21" s="118" t="s">
        <v>220</v>
      </c>
      <c r="AG21" s="118" t="s">
        <v>198</v>
      </c>
      <c r="AI21" s="118" t="s">
        <v>240</v>
      </c>
      <c r="AJ21" s="118" t="s">
        <v>195</v>
      </c>
    </row>
    <row r="22" spans="1:38" ht="26.1" customHeight="1">
      <c r="O22" s="126"/>
      <c r="P22" s="127"/>
      <c r="Q22" s="127"/>
      <c r="R22" s="127"/>
      <c r="S22" s="127"/>
      <c r="T22" s="127"/>
      <c r="U22" s="127"/>
      <c r="AE22" s="118" t="s">
        <v>172</v>
      </c>
      <c r="AF22" s="118" t="s">
        <v>75</v>
      </c>
      <c r="AG22" s="118" t="s">
        <v>309</v>
      </c>
      <c r="AI22" s="118" t="s">
        <v>237</v>
      </c>
      <c r="AJ22" s="118" t="s">
        <v>190</v>
      </c>
    </row>
    <row r="23" spans="1:38" ht="26.1" customHeight="1">
      <c r="O23" s="112"/>
      <c r="P23" s="112"/>
      <c r="Q23" s="112"/>
      <c r="R23" s="112"/>
      <c r="S23" s="112"/>
      <c r="T23" s="112"/>
      <c r="U23" s="112"/>
      <c r="V23" s="126"/>
      <c r="AE23" s="118" t="s">
        <v>166</v>
      </c>
      <c r="AF23" s="118" t="s">
        <v>161</v>
      </c>
      <c r="AG23" s="118" t="s">
        <v>178</v>
      </c>
      <c r="AI23" s="118" t="s">
        <v>83</v>
      </c>
      <c r="AJ23" s="118" t="s">
        <v>200</v>
      </c>
    </row>
    <row r="24" spans="1:38" ht="26.1" customHeight="1"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AE24" s="118" t="s">
        <v>181</v>
      </c>
      <c r="AF24" s="118" t="s">
        <v>224</v>
      </c>
      <c r="AG24" s="118" t="s">
        <v>188</v>
      </c>
      <c r="AI24" s="118" t="s">
        <v>242</v>
      </c>
      <c r="AJ24" s="118" t="s">
        <v>204</v>
      </c>
    </row>
    <row r="25" spans="1:38" ht="26.1" customHeight="1"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AE25" s="118" t="s">
        <v>186</v>
      </c>
      <c r="AF25" s="118" t="s">
        <v>182</v>
      </c>
      <c r="AG25" s="118" t="s">
        <v>203</v>
      </c>
      <c r="AI25" s="118" t="s">
        <v>314</v>
      </c>
      <c r="AJ25" s="118" t="s">
        <v>316</v>
      </c>
    </row>
    <row r="26" spans="1:38" ht="26.1" customHeight="1">
      <c r="AE26" s="118" t="s">
        <v>201</v>
      </c>
      <c r="AF26" s="118" t="s">
        <v>187</v>
      </c>
      <c r="AG26" s="118" t="s">
        <v>233</v>
      </c>
      <c r="AI26" s="118" t="s">
        <v>230</v>
      </c>
      <c r="AJ26" s="118" t="s">
        <v>171</v>
      </c>
    </row>
    <row r="27" spans="1:38" ht="26.1" customHeight="1">
      <c r="AE27" s="118" t="s">
        <v>191</v>
      </c>
      <c r="AF27" s="118" t="s">
        <v>173</v>
      </c>
      <c r="AG27" s="118" t="s">
        <v>207</v>
      </c>
      <c r="AI27" s="118" t="s">
        <v>311</v>
      </c>
    </row>
    <row r="28" spans="1:38" ht="26.1" customHeight="1">
      <c r="AE28" s="118" t="s">
        <v>196</v>
      </c>
      <c r="AF28" s="118" t="s">
        <v>192</v>
      </c>
      <c r="AG28" s="118" t="s">
        <v>212</v>
      </c>
      <c r="AI28" s="118" t="s">
        <v>184</v>
      </c>
    </row>
    <row r="29" spans="1:38" ht="26.1" customHeight="1">
      <c r="AE29" s="118" t="s">
        <v>205</v>
      </c>
      <c r="AF29" s="118" t="s">
        <v>197</v>
      </c>
      <c r="AG29" s="118" t="s">
        <v>216</v>
      </c>
      <c r="AI29" s="118" t="s">
        <v>208</v>
      </c>
    </row>
    <row r="30" spans="1:38" ht="26.1" customHeight="1">
      <c r="AE30" s="118" t="s">
        <v>214</v>
      </c>
      <c r="AF30" s="118" t="s">
        <v>228</v>
      </c>
      <c r="AG30" s="118" t="s">
        <v>221</v>
      </c>
      <c r="AI30" s="118" t="s">
        <v>189</v>
      </c>
    </row>
    <row r="31" spans="1:38" ht="26.1" customHeight="1">
      <c r="AE31" s="118" t="s">
        <v>219</v>
      </c>
      <c r="AF31" s="118" t="s">
        <v>202</v>
      </c>
      <c r="AG31" s="118" t="s">
        <v>229</v>
      </c>
      <c r="AI31" s="118" t="s">
        <v>213</v>
      </c>
    </row>
    <row r="32" spans="1:38" s="104" customFormat="1" ht="26.1" customHeight="1">
      <c r="A32" s="88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8"/>
      <c r="Y32" s="87"/>
      <c r="AB32" s="118"/>
      <c r="AC32" s="118"/>
      <c r="AD32" s="118"/>
      <c r="AE32" s="118" t="s">
        <v>210</v>
      </c>
      <c r="AF32" s="118"/>
      <c r="AG32" s="118" t="s">
        <v>225</v>
      </c>
      <c r="AH32" s="118"/>
      <c r="AI32" s="118" t="s">
        <v>217</v>
      </c>
      <c r="AJ32" s="118"/>
      <c r="AK32" s="153"/>
      <c r="AL32" s="156"/>
    </row>
    <row r="33" spans="2:38" s="88" customFormat="1" ht="26.1" customHeight="1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Z33" s="104"/>
      <c r="AB33" s="118"/>
      <c r="AC33" s="118"/>
      <c r="AD33" s="118"/>
      <c r="AE33" s="118" t="s">
        <v>227</v>
      </c>
      <c r="AF33" s="118"/>
      <c r="AG33" s="118" t="s">
        <v>236</v>
      </c>
      <c r="AH33" s="118"/>
      <c r="AI33" s="118" t="s">
        <v>194</v>
      </c>
      <c r="AJ33" s="118"/>
      <c r="AK33" s="153"/>
      <c r="AL33" s="156"/>
    </row>
    <row r="34" spans="2:38" s="88" customFormat="1" ht="24" customHeight="1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Z34" s="104"/>
      <c r="AB34" s="118"/>
      <c r="AC34" s="118"/>
      <c r="AD34" s="118"/>
      <c r="AE34" s="118" t="s">
        <v>231</v>
      </c>
      <c r="AF34" s="118"/>
      <c r="AG34" s="118" t="s">
        <v>239</v>
      </c>
      <c r="AH34" s="118"/>
      <c r="AI34" s="118" t="s">
        <v>244</v>
      </c>
      <c r="AJ34" s="118"/>
      <c r="AK34" s="153"/>
      <c r="AL34" s="156"/>
    </row>
    <row r="35" spans="2:38" s="88" customFormat="1" ht="24" customHeight="1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Z35" s="104"/>
      <c r="AB35" s="118"/>
      <c r="AC35" s="118"/>
      <c r="AD35" s="118"/>
      <c r="AE35" s="118" t="s">
        <v>223</v>
      </c>
      <c r="AF35" s="118"/>
      <c r="AG35" s="118" t="s">
        <v>243</v>
      </c>
      <c r="AH35" s="118"/>
      <c r="AI35" s="133"/>
      <c r="AJ35" s="118"/>
      <c r="AK35" s="153"/>
      <c r="AL35" s="156"/>
    </row>
    <row r="36" spans="2:38" s="88" customFormat="1" ht="24" customHeight="1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Z36" s="104"/>
      <c r="AB36" s="118"/>
      <c r="AC36" s="118"/>
      <c r="AD36" s="118"/>
      <c r="AE36" s="118"/>
      <c r="AF36" s="118"/>
      <c r="AG36" s="118" t="s">
        <v>156</v>
      </c>
      <c r="AH36" s="118"/>
      <c r="AI36" s="133"/>
      <c r="AJ36" s="118"/>
      <c r="AK36" s="153"/>
      <c r="AL36" s="156"/>
    </row>
    <row r="37" spans="2:38" s="88" customFormat="1" ht="24" customHeight="1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Z37" s="104"/>
      <c r="AB37" s="118"/>
      <c r="AC37" s="118"/>
      <c r="AD37" s="118"/>
      <c r="AE37" s="118"/>
      <c r="AF37" s="118"/>
      <c r="AG37" s="118" t="s">
        <v>241</v>
      </c>
      <c r="AH37" s="118"/>
      <c r="AI37" s="133"/>
      <c r="AJ37" s="118"/>
      <c r="AK37" s="153"/>
      <c r="AL37" s="156"/>
    </row>
    <row r="38" spans="2:38" s="88" customFormat="1" ht="24" customHeight="1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Z38" s="104"/>
      <c r="AB38" s="118"/>
      <c r="AC38" s="118"/>
      <c r="AD38" s="118"/>
      <c r="AE38" s="118"/>
      <c r="AF38" s="118"/>
      <c r="AG38" s="118"/>
      <c r="AH38" s="118"/>
      <c r="AI38" s="118"/>
      <c r="AJ38" s="118"/>
      <c r="AK38" s="153"/>
      <c r="AL38" s="156"/>
    </row>
    <row r="39" spans="2:38" s="88" customFormat="1" ht="24" customHeight="1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Z39" s="104"/>
      <c r="AB39" s="118"/>
      <c r="AC39" s="118"/>
      <c r="AD39" s="118"/>
      <c r="AE39" s="118"/>
      <c r="AF39" s="118"/>
      <c r="AG39" s="118"/>
      <c r="AH39" s="118"/>
      <c r="AI39" s="118"/>
      <c r="AJ39" s="118"/>
      <c r="AK39" s="153"/>
      <c r="AL39" s="156"/>
    </row>
    <row r="40" spans="2:38" s="88" customFormat="1" ht="24" customHeight="1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Z40" s="104"/>
      <c r="AB40" s="118"/>
      <c r="AC40" s="118"/>
      <c r="AD40" s="118"/>
      <c r="AE40" s="118"/>
      <c r="AF40" s="118"/>
      <c r="AG40" s="118"/>
      <c r="AH40" s="118"/>
      <c r="AI40" s="118"/>
      <c r="AJ40" s="118"/>
      <c r="AK40" s="153"/>
      <c r="AL40" s="156"/>
    </row>
    <row r="41" spans="2:38" s="88" customFormat="1" ht="24" customHeight="1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Z41" s="104"/>
      <c r="AB41" s="118"/>
      <c r="AC41" s="118"/>
      <c r="AD41" s="118"/>
      <c r="AE41" s="118"/>
      <c r="AF41" s="118"/>
      <c r="AG41" s="118"/>
      <c r="AH41" s="118"/>
      <c r="AI41" s="118"/>
      <c r="AJ41" s="118"/>
      <c r="AK41" s="153"/>
      <c r="AL41" s="156"/>
    </row>
    <row r="42" spans="2:38" s="88" customFormat="1" ht="24" customHeight="1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Z42" s="104"/>
      <c r="AB42" s="118"/>
      <c r="AC42" s="118"/>
      <c r="AD42" s="118"/>
      <c r="AE42" s="118"/>
      <c r="AF42" s="118"/>
      <c r="AG42" s="118"/>
      <c r="AH42" s="118"/>
      <c r="AI42" s="118"/>
      <c r="AJ42" s="118"/>
      <c r="AK42" s="153"/>
      <c r="AL42" s="156"/>
    </row>
    <row r="43" spans="2:38" s="88" customFormat="1" ht="24" customHeight="1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Z43" s="104"/>
      <c r="AB43" s="118"/>
      <c r="AC43" s="118"/>
      <c r="AD43" s="118"/>
      <c r="AE43" s="118"/>
      <c r="AF43" s="118"/>
      <c r="AG43" s="118"/>
      <c r="AH43" s="118"/>
      <c r="AI43" s="118"/>
      <c r="AJ43" s="118"/>
      <c r="AK43" s="153"/>
      <c r="AL43" s="156"/>
    </row>
    <row r="44" spans="2:38" s="88" customFormat="1" ht="24" customHeight="1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Z44" s="104"/>
      <c r="AB44" s="118"/>
      <c r="AC44" s="118"/>
      <c r="AD44" s="118"/>
      <c r="AE44" s="118"/>
      <c r="AF44" s="118"/>
      <c r="AG44" s="118"/>
      <c r="AH44" s="118"/>
      <c r="AI44" s="118"/>
      <c r="AJ44" s="118"/>
      <c r="AK44" s="153"/>
      <c r="AL44" s="156"/>
    </row>
    <row r="45" spans="2:38" s="88" customFormat="1" ht="24" customHeight="1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Z45" s="104"/>
      <c r="AB45" s="118"/>
      <c r="AC45" s="118"/>
      <c r="AD45" s="118"/>
      <c r="AE45" s="118"/>
      <c r="AF45" s="118"/>
      <c r="AG45" s="118"/>
      <c r="AH45" s="118"/>
      <c r="AI45" s="118"/>
      <c r="AJ45" s="118"/>
      <c r="AK45" s="153"/>
      <c r="AL45" s="156"/>
    </row>
    <row r="46" spans="2:38" s="88" customFormat="1" ht="24" customHeight="1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Z46" s="104"/>
      <c r="AB46" s="118"/>
      <c r="AC46" s="118"/>
      <c r="AD46" s="118"/>
      <c r="AE46" s="118"/>
      <c r="AF46" s="118"/>
      <c r="AG46" s="118"/>
      <c r="AH46" s="118"/>
      <c r="AI46" s="118"/>
      <c r="AJ46" s="118"/>
      <c r="AK46" s="153"/>
      <c r="AL46" s="156"/>
    </row>
    <row r="47" spans="2:38" s="88" customFormat="1" ht="24" customHeight="1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Z47" s="104"/>
      <c r="AB47" s="118"/>
      <c r="AC47" s="118"/>
      <c r="AD47" s="118"/>
      <c r="AE47" s="118"/>
      <c r="AF47" s="118"/>
      <c r="AG47" s="118"/>
      <c r="AH47" s="118"/>
      <c r="AI47" s="118"/>
      <c r="AJ47" s="118"/>
      <c r="AK47" s="153"/>
      <c r="AL47" s="156"/>
    </row>
    <row r="48" spans="2:38" s="88" customFormat="1" ht="24" customHeight="1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Z48" s="104"/>
      <c r="AB48" s="118"/>
      <c r="AC48" s="118"/>
      <c r="AD48" s="118"/>
      <c r="AE48" s="118"/>
      <c r="AF48" s="118"/>
      <c r="AG48" s="118"/>
      <c r="AH48" s="118"/>
      <c r="AI48" s="118"/>
      <c r="AJ48" s="118"/>
      <c r="AK48" s="153"/>
      <c r="AL48" s="156"/>
    </row>
    <row r="49" spans="2:38" s="88" customFormat="1" ht="24" customHeight="1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Z49" s="104"/>
      <c r="AB49" s="118"/>
      <c r="AC49" s="118"/>
      <c r="AD49" s="118"/>
      <c r="AE49" s="118"/>
      <c r="AF49" s="118"/>
      <c r="AG49" s="118"/>
      <c r="AH49" s="118"/>
      <c r="AI49" s="118"/>
      <c r="AJ49" s="118"/>
      <c r="AK49" s="153"/>
      <c r="AL49" s="156"/>
    </row>
    <row r="50" spans="2:38" s="88" customFormat="1" ht="24" customHeight="1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Z50" s="104"/>
      <c r="AB50" s="118"/>
      <c r="AC50" s="118"/>
      <c r="AD50" s="118"/>
      <c r="AE50" s="118"/>
      <c r="AF50" s="118"/>
      <c r="AG50" s="118"/>
      <c r="AH50" s="118"/>
      <c r="AI50" s="118"/>
      <c r="AJ50" s="118"/>
      <c r="AK50" s="153"/>
      <c r="AL50" s="156"/>
    </row>
  </sheetData>
  <sheetProtection sheet="1" selectLockedCells="1"/>
  <sortState ref="AD2:AD5">
    <sortCondition ref="AD2"/>
  </sortState>
  <mergeCells count="72">
    <mergeCell ref="E20:F20"/>
    <mergeCell ref="E21:F21"/>
    <mergeCell ref="A20:B20"/>
    <mergeCell ref="A21:B21"/>
    <mergeCell ref="C19:D19"/>
    <mergeCell ref="C20:D20"/>
    <mergeCell ref="C21:D21"/>
    <mergeCell ref="E16:F16"/>
    <mergeCell ref="E17:F17"/>
    <mergeCell ref="E18:F18"/>
    <mergeCell ref="G16:M16"/>
    <mergeCell ref="A19:B19"/>
    <mergeCell ref="E19:F19"/>
    <mergeCell ref="A16:B16"/>
    <mergeCell ref="A17:B17"/>
    <mergeCell ref="A18:B18"/>
    <mergeCell ref="C16:D16"/>
    <mergeCell ref="C17:D17"/>
    <mergeCell ref="C18:D18"/>
    <mergeCell ref="A15:B15"/>
    <mergeCell ref="C13:D13"/>
    <mergeCell ref="C14:D14"/>
    <mergeCell ref="C15:D15"/>
    <mergeCell ref="E13:F13"/>
    <mergeCell ref="E14:F14"/>
    <mergeCell ref="E15:F15"/>
    <mergeCell ref="E11:F11"/>
    <mergeCell ref="E12:F12"/>
    <mergeCell ref="G10:M10"/>
    <mergeCell ref="A13:B13"/>
    <mergeCell ref="A14:B14"/>
    <mergeCell ref="A11:B11"/>
    <mergeCell ref="A12:B12"/>
    <mergeCell ref="C10:D10"/>
    <mergeCell ref="C11:D11"/>
    <mergeCell ref="C12:D12"/>
    <mergeCell ref="G11:M11"/>
    <mergeCell ref="G12:M12"/>
    <mergeCell ref="G13:M13"/>
    <mergeCell ref="G14:M14"/>
    <mergeCell ref="A9:B9"/>
    <mergeCell ref="C9:D9"/>
    <mergeCell ref="E9:F9"/>
    <mergeCell ref="G9:M9"/>
    <mergeCell ref="A10:B10"/>
    <mergeCell ref="E10:F10"/>
    <mergeCell ref="T1:V1"/>
    <mergeCell ref="B1:D1"/>
    <mergeCell ref="E1:G1"/>
    <mergeCell ref="H1:J1"/>
    <mergeCell ref="K1:M1"/>
    <mergeCell ref="N1:P1"/>
    <mergeCell ref="Q1:S1"/>
    <mergeCell ref="G7:M7"/>
    <mergeCell ref="G8:M8"/>
    <mergeCell ref="T11:U11"/>
    <mergeCell ref="P19:U19"/>
    <mergeCell ref="P21:U21"/>
    <mergeCell ref="T17:U17"/>
    <mergeCell ref="O14:V15"/>
    <mergeCell ref="G21:M21"/>
    <mergeCell ref="G15:M15"/>
    <mergeCell ref="G17:M17"/>
    <mergeCell ref="G18:M18"/>
    <mergeCell ref="G19:M19"/>
    <mergeCell ref="G20:M20"/>
    <mergeCell ref="A8:B8"/>
    <mergeCell ref="A7:B7"/>
    <mergeCell ref="C8:D8"/>
    <mergeCell ref="C7:D7"/>
    <mergeCell ref="E7:F7"/>
    <mergeCell ref="E8:F8"/>
  </mergeCells>
  <phoneticPr fontId="3"/>
  <conditionalFormatting sqref="P19 P21">
    <cfRule type="cellIs" dxfId="64" priority="7" operator="equal">
      <formula>""</formula>
    </cfRule>
  </conditionalFormatting>
  <conditionalFormatting sqref="P19 P21">
    <cfRule type="cellIs" dxfId="63" priority="5" operator="equal">
      <formula>""</formula>
    </cfRule>
    <cfRule type="cellIs" dxfId="62" priority="6" operator="equal">
      <formula>""</formula>
    </cfRule>
  </conditionalFormatting>
  <conditionalFormatting sqref="R17 T17">
    <cfRule type="cellIs" dxfId="61" priority="4" operator="equal">
      <formula>""</formula>
    </cfRule>
  </conditionalFormatting>
  <conditionalFormatting sqref="O17:P17">
    <cfRule type="cellIs" dxfId="60" priority="3" operator="equal">
      <formula>""</formula>
    </cfRule>
  </conditionalFormatting>
  <conditionalFormatting sqref="Q8:T8">
    <cfRule type="cellIs" dxfId="59" priority="1" operator="equal">
      <formula>""</formula>
    </cfRule>
  </conditionalFormatting>
  <dataValidations count="5">
    <dataValidation type="list" errorStyle="warning" allowBlank="1" showInputMessage="1" showErrorMessage="1" errorTitle="リストに無い所属名です。" error="リストに所属名が無い場合は、直接入力してください。" sqref="U3:U4 R3:R4 O3:O4 L3:L4 I3:I4 F4 C3:C4 R8:R10">
      <formula1>INDIRECT(B3)</formula1>
    </dataValidation>
    <dataValidation type="list" allowBlank="1" showInputMessage="1" showErrorMessage="1" sqref="T8:T10">
      <formula1>$X$2:$X$5</formula1>
    </dataValidation>
    <dataValidation type="list" allowBlank="1" showInputMessage="1" showErrorMessage="1" sqref="B3:B4">
      <formula1>$Z$2:$Z$12</formula1>
    </dataValidation>
    <dataValidation type="list" allowBlank="1" showInputMessage="1" showErrorMessage="1" sqref="E3:E4 H3:H4 K3:K4 N3:N4 Q3:Q4 T3:T4 Q8:Q10">
      <formula1>区分</formula1>
    </dataValidation>
    <dataValidation type="list" errorStyle="warning" allowBlank="1" showInputMessage="1" showErrorMessage="1" errorTitle="リストに無い所属名です。" error="リストに無い場合は直接入力してください。" sqref="F3">
      <formula1>INDIRECT(E3)</formula1>
    </dataValidation>
  </dataValidations>
  <printOptions horizontalCentered="1" verticalCentered="1"/>
  <pageMargins left="0.39370078740157483" right="0.39370078740157483" top="0.9055118110236221" bottom="0.27559055118110237" header="0.59055118110236227" footer="0.51181102362204722"/>
  <pageSetup paperSize="9" orientation="landscape" r:id="rId1"/>
  <headerFooter alignWithMargins="0">
    <oddHeader>&amp;C&amp;"BIZ UDPゴシック,太字"&amp;20全日本ジュニア柔道男子体重別選手権愛知県予選　参加申込用紙</oddHeader>
  </headerFooter>
  <legacyDrawing r:id="rId2"/>
  <tableParts count="10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AD40"/>
  <sheetViews>
    <sheetView zoomScale="75" zoomScaleNormal="75" workbookViewId="0">
      <selection activeCell="H4" sqref="H4:M4"/>
    </sheetView>
  </sheetViews>
  <sheetFormatPr defaultColWidth="8.125" defaultRowHeight="13.5"/>
  <cols>
    <col min="1" max="1" width="2" style="69" customWidth="1"/>
    <col min="2" max="3" width="3.25" style="69" customWidth="1"/>
    <col min="4" max="4" width="5.125" style="69" customWidth="1"/>
    <col min="5" max="5" width="3.25" style="69" customWidth="1"/>
    <col min="6" max="6" width="0.375" style="69" customWidth="1"/>
    <col min="7" max="7" width="3.75" style="69" customWidth="1"/>
    <col min="8" max="19" width="3.25" style="69" customWidth="1"/>
    <col min="20" max="30" width="2.625" style="69" customWidth="1"/>
    <col min="31" max="59" width="3.25" style="69" customWidth="1"/>
    <col min="60" max="16384" width="8.125" style="69"/>
  </cols>
  <sheetData>
    <row r="1" spans="2:30" ht="24" customHeight="1">
      <c r="B1" s="67" t="s">
        <v>302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2:30" ht="14.25" thickBot="1"/>
    <row r="3" spans="2:30" ht="24" customHeight="1">
      <c r="B3" s="228" t="s">
        <v>268</v>
      </c>
      <c r="C3" s="229"/>
      <c r="D3" s="230" t="s">
        <v>269</v>
      </c>
      <c r="E3" s="231"/>
      <c r="F3" s="231"/>
      <c r="G3" s="232"/>
      <c r="H3" s="233"/>
      <c r="I3" s="233"/>
      <c r="J3" s="233"/>
      <c r="K3" s="233"/>
      <c r="L3" s="233"/>
      <c r="M3" s="234"/>
      <c r="N3" s="229" t="s">
        <v>270</v>
      </c>
      <c r="O3" s="229"/>
      <c r="P3" s="229"/>
      <c r="Q3" s="229"/>
      <c r="R3" s="229"/>
      <c r="S3" s="235" t="s">
        <v>271</v>
      </c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6"/>
    </row>
    <row r="4" spans="2:30" ht="24" customHeight="1" thickBot="1">
      <c r="B4" s="237"/>
      <c r="C4" s="238"/>
      <c r="D4" s="239" t="s">
        <v>272</v>
      </c>
      <c r="E4" s="240"/>
      <c r="F4" s="240"/>
      <c r="G4" s="241"/>
      <c r="H4" s="242"/>
      <c r="I4" s="243"/>
      <c r="J4" s="243"/>
      <c r="K4" s="243"/>
      <c r="L4" s="243"/>
      <c r="M4" s="244"/>
      <c r="N4" s="245"/>
      <c r="O4" s="245"/>
      <c r="P4" s="245"/>
      <c r="Q4" s="245"/>
      <c r="R4" s="245"/>
      <c r="S4" s="246" t="s">
        <v>273</v>
      </c>
      <c r="T4" s="247"/>
      <c r="U4" s="268"/>
      <c r="V4" s="268"/>
      <c r="W4" s="268"/>
      <c r="X4" s="268"/>
      <c r="Y4" s="268"/>
      <c r="Z4" s="268"/>
      <c r="AA4" s="268"/>
      <c r="AB4" s="268"/>
      <c r="AC4" s="247" t="s">
        <v>274</v>
      </c>
      <c r="AD4" s="269"/>
    </row>
    <row r="5" spans="2:30" ht="24" customHeight="1">
      <c r="B5" s="270" t="s">
        <v>275</v>
      </c>
      <c r="C5" s="271"/>
      <c r="D5" s="271"/>
      <c r="E5" s="271"/>
      <c r="F5" s="271"/>
      <c r="G5" s="272" t="s">
        <v>276</v>
      </c>
      <c r="H5" s="273"/>
      <c r="I5" s="273"/>
      <c r="J5" s="274">
        <f>COUNTA(I8:N35)</f>
        <v>0</v>
      </c>
      <c r="K5" s="274"/>
      <c r="L5" s="273" t="s">
        <v>277</v>
      </c>
      <c r="M5" s="273"/>
      <c r="N5" s="273" t="s">
        <v>278</v>
      </c>
      <c r="O5" s="273"/>
      <c r="P5" s="273"/>
      <c r="Q5" s="273"/>
      <c r="R5" s="274">
        <f>J5*1000</f>
        <v>0</v>
      </c>
      <c r="S5" s="274"/>
      <c r="T5" s="274"/>
      <c r="U5" s="274"/>
      <c r="V5" s="70" t="s">
        <v>279</v>
      </c>
      <c r="W5" s="275" t="s">
        <v>280</v>
      </c>
      <c r="X5" s="275"/>
      <c r="Y5" s="275"/>
      <c r="Z5" s="275"/>
      <c r="AA5" s="275"/>
      <c r="AB5" s="275"/>
      <c r="AC5" s="275"/>
      <c r="AD5" s="276"/>
    </row>
    <row r="6" spans="2:30" ht="15" customHeight="1">
      <c r="B6" s="248" t="s">
        <v>281</v>
      </c>
      <c r="C6" s="250" t="s">
        <v>282</v>
      </c>
      <c r="D6" s="251"/>
      <c r="E6" s="251"/>
      <c r="F6" s="252"/>
      <c r="G6" s="256" t="s">
        <v>283</v>
      </c>
      <c r="H6" s="257"/>
      <c r="I6" s="250" t="s">
        <v>284</v>
      </c>
      <c r="J6" s="251"/>
      <c r="K6" s="251"/>
      <c r="L6" s="251"/>
      <c r="M6" s="251"/>
      <c r="N6" s="252"/>
      <c r="O6" s="256" t="s">
        <v>285</v>
      </c>
      <c r="P6" s="260"/>
      <c r="Q6" s="260"/>
      <c r="R6" s="260"/>
      <c r="S6" s="257"/>
      <c r="T6" s="256" t="s">
        <v>286</v>
      </c>
      <c r="U6" s="260"/>
      <c r="V6" s="260"/>
      <c r="W6" s="260"/>
      <c r="X6" s="260"/>
      <c r="Y6" s="260"/>
      <c r="Z6" s="260"/>
      <c r="AA6" s="260"/>
      <c r="AB6" s="260"/>
      <c r="AC6" s="260"/>
      <c r="AD6" s="261"/>
    </row>
    <row r="7" spans="2:30" ht="15" customHeight="1">
      <c r="B7" s="249"/>
      <c r="C7" s="253"/>
      <c r="D7" s="254"/>
      <c r="E7" s="254"/>
      <c r="F7" s="255"/>
      <c r="G7" s="258"/>
      <c r="H7" s="259"/>
      <c r="I7" s="253"/>
      <c r="J7" s="254"/>
      <c r="K7" s="254"/>
      <c r="L7" s="254"/>
      <c r="M7" s="254"/>
      <c r="N7" s="255"/>
      <c r="O7" s="262" t="s">
        <v>287</v>
      </c>
      <c r="P7" s="263"/>
      <c r="Q7" s="263"/>
      <c r="R7" s="263"/>
      <c r="S7" s="264"/>
      <c r="T7" s="265" t="s">
        <v>288</v>
      </c>
      <c r="U7" s="266"/>
      <c r="V7" s="266"/>
      <c r="W7" s="266"/>
      <c r="X7" s="266"/>
      <c r="Y7" s="266"/>
      <c r="Z7" s="266"/>
      <c r="AA7" s="266"/>
      <c r="AB7" s="266"/>
      <c r="AC7" s="266"/>
      <c r="AD7" s="267"/>
    </row>
    <row r="8" spans="2:30" ht="15" customHeight="1">
      <c r="B8" s="282">
        <v>1</v>
      </c>
      <c r="C8" s="284" t="s">
        <v>289</v>
      </c>
      <c r="D8" s="285"/>
      <c r="E8" s="285"/>
      <c r="F8" s="286"/>
      <c r="G8" s="290"/>
      <c r="H8" s="257" t="s">
        <v>290</v>
      </c>
      <c r="I8" s="292"/>
      <c r="J8" s="293"/>
      <c r="K8" s="293"/>
      <c r="L8" s="293"/>
      <c r="M8" s="293"/>
      <c r="N8" s="294"/>
      <c r="O8" s="298"/>
      <c r="P8" s="293"/>
      <c r="Q8" s="293"/>
      <c r="R8" s="293"/>
      <c r="S8" s="294"/>
      <c r="T8" s="71"/>
      <c r="U8" s="72"/>
      <c r="V8" s="72"/>
      <c r="W8" s="72"/>
      <c r="X8" s="72"/>
      <c r="Y8" s="72"/>
      <c r="Z8" s="72"/>
      <c r="AA8" s="72"/>
      <c r="AB8" s="72"/>
      <c r="AC8" s="277"/>
      <c r="AD8" s="278"/>
    </row>
    <row r="9" spans="2:30" ht="15" customHeight="1">
      <c r="B9" s="283"/>
      <c r="C9" s="287"/>
      <c r="D9" s="288"/>
      <c r="E9" s="288"/>
      <c r="F9" s="289"/>
      <c r="G9" s="291"/>
      <c r="H9" s="259"/>
      <c r="I9" s="295"/>
      <c r="J9" s="296"/>
      <c r="K9" s="296"/>
      <c r="L9" s="296"/>
      <c r="M9" s="296"/>
      <c r="N9" s="297"/>
      <c r="O9" s="295"/>
      <c r="P9" s="296"/>
      <c r="Q9" s="296"/>
      <c r="R9" s="296"/>
      <c r="S9" s="297"/>
      <c r="T9" s="279"/>
      <c r="U9" s="280"/>
      <c r="V9" s="280"/>
      <c r="W9" s="280"/>
      <c r="X9" s="280"/>
      <c r="Y9" s="280"/>
      <c r="Z9" s="280"/>
      <c r="AA9" s="280"/>
      <c r="AB9" s="280"/>
      <c r="AC9" s="280"/>
      <c r="AD9" s="281"/>
    </row>
    <row r="10" spans="2:30" ht="15" customHeight="1">
      <c r="B10" s="282">
        <v>2</v>
      </c>
      <c r="C10" s="284" t="s">
        <v>289</v>
      </c>
      <c r="D10" s="285"/>
      <c r="E10" s="285"/>
      <c r="F10" s="286"/>
      <c r="G10" s="290"/>
      <c r="H10" s="257" t="s">
        <v>290</v>
      </c>
      <c r="I10" s="292"/>
      <c r="J10" s="293"/>
      <c r="K10" s="293"/>
      <c r="L10" s="293"/>
      <c r="M10" s="293"/>
      <c r="N10" s="294"/>
      <c r="O10" s="298"/>
      <c r="P10" s="293"/>
      <c r="Q10" s="293"/>
      <c r="R10" s="293"/>
      <c r="S10" s="294"/>
      <c r="T10" s="71"/>
      <c r="U10" s="72"/>
      <c r="V10" s="72"/>
      <c r="W10" s="72"/>
      <c r="X10" s="72"/>
      <c r="Y10" s="72"/>
      <c r="Z10" s="72"/>
      <c r="AA10" s="72"/>
      <c r="AB10" s="72"/>
      <c r="AC10" s="277"/>
      <c r="AD10" s="278"/>
    </row>
    <row r="11" spans="2:30" ht="15" customHeight="1">
      <c r="B11" s="283"/>
      <c r="C11" s="287"/>
      <c r="D11" s="288"/>
      <c r="E11" s="288"/>
      <c r="F11" s="289"/>
      <c r="G11" s="291"/>
      <c r="H11" s="259"/>
      <c r="I11" s="295"/>
      <c r="J11" s="296"/>
      <c r="K11" s="296"/>
      <c r="L11" s="296"/>
      <c r="M11" s="296"/>
      <c r="N11" s="297"/>
      <c r="O11" s="295"/>
      <c r="P11" s="296"/>
      <c r="Q11" s="296"/>
      <c r="R11" s="296"/>
      <c r="S11" s="297"/>
      <c r="T11" s="279"/>
      <c r="U11" s="280"/>
      <c r="V11" s="280"/>
      <c r="W11" s="280"/>
      <c r="X11" s="280"/>
      <c r="Y11" s="280"/>
      <c r="Z11" s="280"/>
      <c r="AA11" s="280"/>
      <c r="AB11" s="280"/>
      <c r="AC11" s="280"/>
      <c r="AD11" s="281"/>
    </row>
    <row r="12" spans="2:30" ht="15" customHeight="1">
      <c r="B12" s="282">
        <v>3</v>
      </c>
      <c r="C12" s="284" t="s">
        <v>291</v>
      </c>
      <c r="D12" s="285"/>
      <c r="E12" s="285"/>
      <c r="F12" s="286"/>
      <c r="G12" s="290"/>
      <c r="H12" s="257" t="s">
        <v>290</v>
      </c>
      <c r="I12" s="292"/>
      <c r="J12" s="293"/>
      <c r="K12" s="293"/>
      <c r="L12" s="293"/>
      <c r="M12" s="293"/>
      <c r="N12" s="294"/>
      <c r="O12" s="298"/>
      <c r="P12" s="293"/>
      <c r="Q12" s="293"/>
      <c r="R12" s="293"/>
      <c r="S12" s="294"/>
      <c r="T12" s="71"/>
      <c r="U12" s="72"/>
      <c r="V12" s="72"/>
      <c r="W12" s="72"/>
      <c r="X12" s="72"/>
      <c r="Y12" s="72"/>
      <c r="Z12" s="72"/>
      <c r="AA12" s="72"/>
      <c r="AB12" s="72"/>
      <c r="AC12" s="277"/>
      <c r="AD12" s="278"/>
    </row>
    <row r="13" spans="2:30" ht="15" customHeight="1">
      <c r="B13" s="283"/>
      <c r="C13" s="287"/>
      <c r="D13" s="288"/>
      <c r="E13" s="288"/>
      <c r="F13" s="289"/>
      <c r="G13" s="291"/>
      <c r="H13" s="259"/>
      <c r="I13" s="295"/>
      <c r="J13" s="296"/>
      <c r="K13" s="296"/>
      <c r="L13" s="296"/>
      <c r="M13" s="296"/>
      <c r="N13" s="297"/>
      <c r="O13" s="295"/>
      <c r="P13" s="296"/>
      <c r="Q13" s="296"/>
      <c r="R13" s="296"/>
      <c r="S13" s="297"/>
      <c r="T13" s="279"/>
      <c r="U13" s="280"/>
      <c r="V13" s="280"/>
      <c r="W13" s="280"/>
      <c r="X13" s="280"/>
      <c r="Y13" s="280"/>
      <c r="Z13" s="280"/>
      <c r="AA13" s="280"/>
      <c r="AB13" s="280"/>
      <c r="AC13" s="280"/>
      <c r="AD13" s="281"/>
    </row>
    <row r="14" spans="2:30" ht="15" customHeight="1">
      <c r="B14" s="282">
        <v>4</v>
      </c>
      <c r="C14" s="284" t="s">
        <v>291</v>
      </c>
      <c r="D14" s="285"/>
      <c r="E14" s="285"/>
      <c r="F14" s="286"/>
      <c r="G14" s="290"/>
      <c r="H14" s="257" t="s">
        <v>290</v>
      </c>
      <c r="I14" s="292"/>
      <c r="J14" s="293"/>
      <c r="K14" s="293"/>
      <c r="L14" s="293"/>
      <c r="M14" s="293"/>
      <c r="N14" s="294"/>
      <c r="O14" s="298"/>
      <c r="P14" s="293"/>
      <c r="Q14" s="293"/>
      <c r="R14" s="293"/>
      <c r="S14" s="294"/>
      <c r="T14" s="71"/>
      <c r="U14" s="72"/>
      <c r="V14" s="72"/>
      <c r="W14" s="72"/>
      <c r="X14" s="72"/>
      <c r="Y14" s="72"/>
      <c r="Z14" s="72"/>
      <c r="AA14" s="72"/>
      <c r="AB14" s="72"/>
      <c r="AC14" s="277"/>
      <c r="AD14" s="278"/>
    </row>
    <row r="15" spans="2:30" ht="15" customHeight="1">
      <c r="B15" s="283"/>
      <c r="C15" s="287"/>
      <c r="D15" s="288"/>
      <c r="E15" s="288"/>
      <c r="F15" s="289"/>
      <c r="G15" s="291"/>
      <c r="H15" s="259"/>
      <c r="I15" s="295"/>
      <c r="J15" s="296"/>
      <c r="K15" s="296"/>
      <c r="L15" s="296"/>
      <c r="M15" s="296"/>
      <c r="N15" s="297"/>
      <c r="O15" s="295"/>
      <c r="P15" s="296"/>
      <c r="Q15" s="296"/>
      <c r="R15" s="296"/>
      <c r="S15" s="297"/>
      <c r="T15" s="279"/>
      <c r="U15" s="280"/>
      <c r="V15" s="280"/>
      <c r="W15" s="280"/>
      <c r="X15" s="280"/>
      <c r="Y15" s="280"/>
      <c r="Z15" s="280"/>
      <c r="AA15" s="280"/>
      <c r="AB15" s="280"/>
      <c r="AC15" s="280"/>
      <c r="AD15" s="281"/>
    </row>
    <row r="16" spans="2:30" ht="15" customHeight="1">
      <c r="B16" s="282">
        <v>5</v>
      </c>
      <c r="C16" s="284" t="s">
        <v>292</v>
      </c>
      <c r="D16" s="285"/>
      <c r="E16" s="285"/>
      <c r="F16" s="286"/>
      <c r="G16" s="290"/>
      <c r="H16" s="257" t="s">
        <v>290</v>
      </c>
      <c r="I16" s="292"/>
      <c r="J16" s="293"/>
      <c r="K16" s="293"/>
      <c r="L16" s="293"/>
      <c r="M16" s="293"/>
      <c r="N16" s="294"/>
      <c r="O16" s="298"/>
      <c r="P16" s="293"/>
      <c r="Q16" s="293"/>
      <c r="R16" s="293"/>
      <c r="S16" s="294"/>
      <c r="T16" s="71"/>
      <c r="U16" s="72"/>
      <c r="V16" s="72"/>
      <c r="W16" s="72"/>
      <c r="X16" s="72"/>
      <c r="Y16" s="72"/>
      <c r="Z16" s="72"/>
      <c r="AA16" s="72"/>
      <c r="AB16" s="72"/>
      <c r="AC16" s="277"/>
      <c r="AD16" s="278"/>
    </row>
    <row r="17" spans="2:30" ht="15" customHeight="1">
      <c r="B17" s="283"/>
      <c r="C17" s="287"/>
      <c r="D17" s="288"/>
      <c r="E17" s="288"/>
      <c r="F17" s="289"/>
      <c r="G17" s="291"/>
      <c r="H17" s="259"/>
      <c r="I17" s="295"/>
      <c r="J17" s="296"/>
      <c r="K17" s="296"/>
      <c r="L17" s="296"/>
      <c r="M17" s="296"/>
      <c r="N17" s="297"/>
      <c r="O17" s="295"/>
      <c r="P17" s="296"/>
      <c r="Q17" s="296"/>
      <c r="R17" s="296"/>
      <c r="S17" s="297"/>
      <c r="T17" s="279"/>
      <c r="U17" s="280"/>
      <c r="V17" s="280"/>
      <c r="W17" s="280"/>
      <c r="X17" s="280"/>
      <c r="Y17" s="280"/>
      <c r="Z17" s="280"/>
      <c r="AA17" s="280"/>
      <c r="AB17" s="280"/>
      <c r="AC17" s="280"/>
      <c r="AD17" s="281"/>
    </row>
    <row r="18" spans="2:30" ht="15" customHeight="1">
      <c r="B18" s="282">
        <v>6</v>
      </c>
      <c r="C18" s="284" t="s">
        <v>292</v>
      </c>
      <c r="D18" s="285"/>
      <c r="E18" s="285"/>
      <c r="F18" s="286"/>
      <c r="G18" s="290"/>
      <c r="H18" s="257" t="s">
        <v>290</v>
      </c>
      <c r="I18" s="292"/>
      <c r="J18" s="293"/>
      <c r="K18" s="293"/>
      <c r="L18" s="293"/>
      <c r="M18" s="293"/>
      <c r="N18" s="294"/>
      <c r="O18" s="298"/>
      <c r="P18" s="293"/>
      <c r="Q18" s="293"/>
      <c r="R18" s="293"/>
      <c r="S18" s="294"/>
      <c r="T18" s="71"/>
      <c r="U18" s="72"/>
      <c r="V18" s="72"/>
      <c r="W18" s="72"/>
      <c r="X18" s="72"/>
      <c r="Y18" s="72"/>
      <c r="Z18" s="72"/>
      <c r="AA18" s="72"/>
      <c r="AB18" s="72"/>
      <c r="AC18" s="277"/>
      <c r="AD18" s="278"/>
    </row>
    <row r="19" spans="2:30" ht="15" customHeight="1">
      <c r="B19" s="283"/>
      <c r="C19" s="287"/>
      <c r="D19" s="288"/>
      <c r="E19" s="288"/>
      <c r="F19" s="289"/>
      <c r="G19" s="291"/>
      <c r="H19" s="259"/>
      <c r="I19" s="295"/>
      <c r="J19" s="296"/>
      <c r="K19" s="296"/>
      <c r="L19" s="296"/>
      <c r="M19" s="296"/>
      <c r="N19" s="297"/>
      <c r="O19" s="295"/>
      <c r="P19" s="296"/>
      <c r="Q19" s="296"/>
      <c r="R19" s="296"/>
      <c r="S19" s="297"/>
      <c r="T19" s="279"/>
      <c r="U19" s="280"/>
      <c r="V19" s="280"/>
      <c r="W19" s="280"/>
      <c r="X19" s="280"/>
      <c r="Y19" s="280"/>
      <c r="Z19" s="280"/>
      <c r="AA19" s="280"/>
      <c r="AB19" s="280"/>
      <c r="AC19" s="280"/>
      <c r="AD19" s="281"/>
    </row>
    <row r="20" spans="2:30" ht="15" customHeight="1">
      <c r="B20" s="282">
        <v>7</v>
      </c>
      <c r="C20" s="284" t="s">
        <v>293</v>
      </c>
      <c r="D20" s="285"/>
      <c r="E20" s="285"/>
      <c r="F20" s="286"/>
      <c r="G20" s="290"/>
      <c r="H20" s="257" t="s">
        <v>290</v>
      </c>
      <c r="I20" s="292"/>
      <c r="J20" s="293"/>
      <c r="K20" s="293"/>
      <c r="L20" s="293"/>
      <c r="M20" s="293"/>
      <c r="N20" s="294"/>
      <c r="O20" s="298"/>
      <c r="P20" s="293"/>
      <c r="Q20" s="293"/>
      <c r="R20" s="293"/>
      <c r="S20" s="294"/>
      <c r="T20" s="71"/>
      <c r="U20" s="72"/>
      <c r="V20" s="72"/>
      <c r="W20" s="72"/>
      <c r="X20" s="72"/>
      <c r="Y20" s="72"/>
      <c r="Z20" s="72"/>
      <c r="AA20" s="72"/>
      <c r="AB20" s="72"/>
      <c r="AC20" s="277"/>
      <c r="AD20" s="278"/>
    </row>
    <row r="21" spans="2:30" ht="15" customHeight="1">
      <c r="B21" s="283"/>
      <c r="C21" s="287"/>
      <c r="D21" s="288"/>
      <c r="E21" s="288"/>
      <c r="F21" s="289"/>
      <c r="G21" s="291"/>
      <c r="H21" s="259"/>
      <c r="I21" s="295"/>
      <c r="J21" s="296"/>
      <c r="K21" s="296"/>
      <c r="L21" s="296"/>
      <c r="M21" s="296"/>
      <c r="N21" s="297"/>
      <c r="O21" s="295"/>
      <c r="P21" s="296"/>
      <c r="Q21" s="296"/>
      <c r="R21" s="296"/>
      <c r="S21" s="297"/>
      <c r="T21" s="279"/>
      <c r="U21" s="280"/>
      <c r="V21" s="280"/>
      <c r="W21" s="280"/>
      <c r="X21" s="280"/>
      <c r="Y21" s="280"/>
      <c r="Z21" s="280"/>
      <c r="AA21" s="280"/>
      <c r="AB21" s="280"/>
      <c r="AC21" s="280"/>
      <c r="AD21" s="281"/>
    </row>
    <row r="22" spans="2:30" ht="15" customHeight="1">
      <c r="B22" s="282">
        <v>8</v>
      </c>
      <c r="C22" s="284" t="s">
        <v>293</v>
      </c>
      <c r="D22" s="285"/>
      <c r="E22" s="285"/>
      <c r="F22" s="286"/>
      <c r="G22" s="290"/>
      <c r="H22" s="257" t="s">
        <v>290</v>
      </c>
      <c r="I22" s="292"/>
      <c r="J22" s="293"/>
      <c r="K22" s="293"/>
      <c r="L22" s="293"/>
      <c r="M22" s="293"/>
      <c r="N22" s="294"/>
      <c r="O22" s="298"/>
      <c r="P22" s="293"/>
      <c r="Q22" s="293"/>
      <c r="R22" s="293"/>
      <c r="S22" s="294"/>
      <c r="T22" s="71"/>
      <c r="U22" s="72"/>
      <c r="V22" s="72"/>
      <c r="W22" s="72"/>
      <c r="X22" s="72"/>
      <c r="Y22" s="72"/>
      <c r="Z22" s="72"/>
      <c r="AA22" s="72"/>
      <c r="AB22" s="72"/>
      <c r="AC22" s="277"/>
      <c r="AD22" s="278"/>
    </row>
    <row r="23" spans="2:30" ht="15" customHeight="1">
      <c r="B23" s="283"/>
      <c r="C23" s="287"/>
      <c r="D23" s="288"/>
      <c r="E23" s="288"/>
      <c r="F23" s="289"/>
      <c r="G23" s="291"/>
      <c r="H23" s="259"/>
      <c r="I23" s="295"/>
      <c r="J23" s="296"/>
      <c r="K23" s="296"/>
      <c r="L23" s="296"/>
      <c r="M23" s="296"/>
      <c r="N23" s="297"/>
      <c r="O23" s="295"/>
      <c r="P23" s="296"/>
      <c r="Q23" s="296"/>
      <c r="R23" s="296"/>
      <c r="S23" s="297"/>
      <c r="T23" s="279"/>
      <c r="U23" s="280"/>
      <c r="V23" s="280"/>
      <c r="W23" s="280"/>
      <c r="X23" s="280"/>
      <c r="Y23" s="280"/>
      <c r="Z23" s="280"/>
      <c r="AA23" s="280"/>
      <c r="AB23" s="280"/>
      <c r="AC23" s="280"/>
      <c r="AD23" s="281"/>
    </row>
    <row r="24" spans="2:30" ht="15" customHeight="1">
      <c r="B24" s="282">
        <v>9</v>
      </c>
      <c r="C24" s="284" t="s">
        <v>294</v>
      </c>
      <c r="D24" s="285"/>
      <c r="E24" s="285"/>
      <c r="F24" s="286"/>
      <c r="G24" s="290"/>
      <c r="H24" s="257" t="s">
        <v>290</v>
      </c>
      <c r="I24" s="292"/>
      <c r="J24" s="293"/>
      <c r="K24" s="293"/>
      <c r="L24" s="293"/>
      <c r="M24" s="293"/>
      <c r="N24" s="294"/>
      <c r="O24" s="298"/>
      <c r="P24" s="293"/>
      <c r="Q24" s="293"/>
      <c r="R24" s="293"/>
      <c r="S24" s="294"/>
      <c r="T24" s="71"/>
      <c r="U24" s="72"/>
      <c r="V24" s="72"/>
      <c r="W24" s="72"/>
      <c r="X24" s="72"/>
      <c r="Y24" s="72"/>
      <c r="Z24" s="72"/>
      <c r="AA24" s="72"/>
      <c r="AB24" s="72"/>
      <c r="AC24" s="277"/>
      <c r="AD24" s="278"/>
    </row>
    <row r="25" spans="2:30" ht="15" customHeight="1">
      <c r="B25" s="283"/>
      <c r="C25" s="287"/>
      <c r="D25" s="288"/>
      <c r="E25" s="288"/>
      <c r="F25" s="289"/>
      <c r="G25" s="291"/>
      <c r="H25" s="259"/>
      <c r="I25" s="295"/>
      <c r="J25" s="296"/>
      <c r="K25" s="296"/>
      <c r="L25" s="296"/>
      <c r="M25" s="296"/>
      <c r="N25" s="297"/>
      <c r="O25" s="295"/>
      <c r="P25" s="296"/>
      <c r="Q25" s="296"/>
      <c r="R25" s="296"/>
      <c r="S25" s="297"/>
      <c r="T25" s="279"/>
      <c r="U25" s="280"/>
      <c r="V25" s="280"/>
      <c r="W25" s="280"/>
      <c r="X25" s="280"/>
      <c r="Y25" s="280"/>
      <c r="Z25" s="280"/>
      <c r="AA25" s="280"/>
      <c r="AB25" s="280"/>
      <c r="AC25" s="280"/>
      <c r="AD25" s="281"/>
    </row>
    <row r="26" spans="2:30" ht="15" customHeight="1">
      <c r="B26" s="282">
        <v>10</v>
      </c>
      <c r="C26" s="284" t="s">
        <v>294</v>
      </c>
      <c r="D26" s="285"/>
      <c r="E26" s="285"/>
      <c r="F26" s="286"/>
      <c r="G26" s="290"/>
      <c r="H26" s="257" t="s">
        <v>290</v>
      </c>
      <c r="I26" s="292"/>
      <c r="J26" s="293"/>
      <c r="K26" s="293"/>
      <c r="L26" s="293"/>
      <c r="M26" s="293"/>
      <c r="N26" s="294"/>
      <c r="O26" s="298"/>
      <c r="P26" s="293"/>
      <c r="Q26" s="293"/>
      <c r="R26" s="293"/>
      <c r="S26" s="294"/>
      <c r="T26" s="71"/>
      <c r="U26" s="72"/>
      <c r="V26" s="72"/>
      <c r="W26" s="72"/>
      <c r="X26" s="72"/>
      <c r="Y26" s="72"/>
      <c r="Z26" s="72"/>
      <c r="AA26" s="72"/>
      <c r="AB26" s="72"/>
      <c r="AC26" s="277"/>
      <c r="AD26" s="278"/>
    </row>
    <row r="27" spans="2:30" ht="15" customHeight="1">
      <c r="B27" s="283"/>
      <c r="C27" s="287"/>
      <c r="D27" s="288"/>
      <c r="E27" s="288"/>
      <c r="F27" s="289"/>
      <c r="G27" s="291"/>
      <c r="H27" s="259"/>
      <c r="I27" s="295"/>
      <c r="J27" s="296"/>
      <c r="K27" s="296"/>
      <c r="L27" s="296"/>
      <c r="M27" s="296"/>
      <c r="N27" s="297"/>
      <c r="O27" s="295"/>
      <c r="P27" s="296"/>
      <c r="Q27" s="296"/>
      <c r="R27" s="296"/>
      <c r="S27" s="297"/>
      <c r="T27" s="279"/>
      <c r="U27" s="280"/>
      <c r="V27" s="280"/>
      <c r="W27" s="280"/>
      <c r="X27" s="280"/>
      <c r="Y27" s="280"/>
      <c r="Z27" s="280"/>
      <c r="AA27" s="280"/>
      <c r="AB27" s="280"/>
      <c r="AC27" s="280"/>
      <c r="AD27" s="281"/>
    </row>
    <row r="28" spans="2:30" ht="15" customHeight="1">
      <c r="B28" s="282">
        <v>11</v>
      </c>
      <c r="C28" s="284" t="s">
        <v>295</v>
      </c>
      <c r="D28" s="285"/>
      <c r="E28" s="285"/>
      <c r="F28" s="286"/>
      <c r="G28" s="290"/>
      <c r="H28" s="257" t="s">
        <v>290</v>
      </c>
      <c r="I28" s="292"/>
      <c r="J28" s="293"/>
      <c r="K28" s="293"/>
      <c r="L28" s="293"/>
      <c r="M28" s="293"/>
      <c r="N28" s="294"/>
      <c r="O28" s="298"/>
      <c r="P28" s="293"/>
      <c r="Q28" s="293"/>
      <c r="R28" s="293"/>
      <c r="S28" s="294"/>
      <c r="T28" s="71"/>
      <c r="U28" s="72"/>
      <c r="V28" s="72"/>
      <c r="W28" s="72"/>
      <c r="X28" s="72"/>
      <c r="Y28" s="72"/>
      <c r="Z28" s="72"/>
      <c r="AA28" s="72"/>
      <c r="AB28" s="72"/>
      <c r="AC28" s="277"/>
      <c r="AD28" s="278"/>
    </row>
    <row r="29" spans="2:30" ht="15" customHeight="1">
      <c r="B29" s="283"/>
      <c r="C29" s="287"/>
      <c r="D29" s="288"/>
      <c r="E29" s="288"/>
      <c r="F29" s="289"/>
      <c r="G29" s="291"/>
      <c r="H29" s="259"/>
      <c r="I29" s="295"/>
      <c r="J29" s="296"/>
      <c r="K29" s="296"/>
      <c r="L29" s="296"/>
      <c r="M29" s="296"/>
      <c r="N29" s="297"/>
      <c r="O29" s="295"/>
      <c r="P29" s="296"/>
      <c r="Q29" s="296"/>
      <c r="R29" s="296"/>
      <c r="S29" s="297"/>
      <c r="T29" s="279"/>
      <c r="U29" s="280"/>
      <c r="V29" s="280"/>
      <c r="W29" s="280"/>
      <c r="X29" s="280"/>
      <c r="Y29" s="280"/>
      <c r="Z29" s="280"/>
      <c r="AA29" s="280"/>
      <c r="AB29" s="280"/>
      <c r="AC29" s="280"/>
      <c r="AD29" s="281"/>
    </row>
    <row r="30" spans="2:30" ht="15" customHeight="1">
      <c r="B30" s="282">
        <v>12</v>
      </c>
      <c r="C30" s="284" t="s">
        <v>295</v>
      </c>
      <c r="D30" s="285"/>
      <c r="E30" s="285"/>
      <c r="F30" s="286"/>
      <c r="G30" s="290"/>
      <c r="H30" s="257" t="s">
        <v>290</v>
      </c>
      <c r="I30" s="292"/>
      <c r="J30" s="293"/>
      <c r="K30" s="293"/>
      <c r="L30" s="293"/>
      <c r="M30" s="293"/>
      <c r="N30" s="294"/>
      <c r="O30" s="298"/>
      <c r="P30" s="293"/>
      <c r="Q30" s="293"/>
      <c r="R30" s="293"/>
      <c r="S30" s="294"/>
      <c r="T30" s="71"/>
      <c r="U30" s="72"/>
      <c r="V30" s="72"/>
      <c r="W30" s="72"/>
      <c r="X30" s="72"/>
      <c r="Y30" s="72"/>
      <c r="Z30" s="72"/>
      <c r="AA30" s="72"/>
      <c r="AB30" s="72"/>
      <c r="AC30" s="277"/>
      <c r="AD30" s="278"/>
    </row>
    <row r="31" spans="2:30" ht="15" customHeight="1">
      <c r="B31" s="283"/>
      <c r="C31" s="287"/>
      <c r="D31" s="288"/>
      <c r="E31" s="288"/>
      <c r="F31" s="289"/>
      <c r="G31" s="291"/>
      <c r="H31" s="259"/>
      <c r="I31" s="295"/>
      <c r="J31" s="296"/>
      <c r="K31" s="296"/>
      <c r="L31" s="296"/>
      <c r="M31" s="296"/>
      <c r="N31" s="297"/>
      <c r="O31" s="295"/>
      <c r="P31" s="296"/>
      <c r="Q31" s="296"/>
      <c r="R31" s="296"/>
      <c r="S31" s="297"/>
      <c r="T31" s="279"/>
      <c r="U31" s="280"/>
      <c r="V31" s="280"/>
      <c r="W31" s="280"/>
      <c r="X31" s="280"/>
      <c r="Y31" s="280"/>
      <c r="Z31" s="280"/>
      <c r="AA31" s="280"/>
      <c r="AB31" s="280"/>
      <c r="AC31" s="280"/>
      <c r="AD31" s="281"/>
    </row>
    <row r="32" spans="2:30" ht="15" customHeight="1">
      <c r="B32" s="282">
        <v>13</v>
      </c>
      <c r="C32" s="284" t="s">
        <v>296</v>
      </c>
      <c r="D32" s="285"/>
      <c r="E32" s="285"/>
      <c r="F32" s="286"/>
      <c r="G32" s="290"/>
      <c r="H32" s="257" t="s">
        <v>290</v>
      </c>
      <c r="I32" s="292"/>
      <c r="J32" s="293"/>
      <c r="K32" s="293"/>
      <c r="L32" s="293"/>
      <c r="M32" s="293"/>
      <c r="N32" s="294"/>
      <c r="O32" s="298"/>
      <c r="P32" s="293"/>
      <c r="Q32" s="293"/>
      <c r="R32" s="293"/>
      <c r="S32" s="294"/>
      <c r="T32" s="71"/>
      <c r="U32" s="72"/>
      <c r="V32" s="72"/>
      <c r="W32" s="72"/>
      <c r="X32" s="72"/>
      <c r="Y32" s="72"/>
      <c r="Z32" s="72"/>
      <c r="AA32" s="72"/>
      <c r="AB32" s="72"/>
      <c r="AC32" s="277"/>
      <c r="AD32" s="278"/>
    </row>
    <row r="33" spans="2:30" ht="15" customHeight="1">
      <c r="B33" s="283"/>
      <c r="C33" s="287"/>
      <c r="D33" s="288"/>
      <c r="E33" s="288"/>
      <c r="F33" s="289"/>
      <c r="G33" s="291"/>
      <c r="H33" s="259"/>
      <c r="I33" s="295"/>
      <c r="J33" s="296"/>
      <c r="K33" s="296"/>
      <c r="L33" s="296"/>
      <c r="M33" s="296"/>
      <c r="N33" s="297"/>
      <c r="O33" s="295"/>
      <c r="P33" s="296"/>
      <c r="Q33" s="296"/>
      <c r="R33" s="296"/>
      <c r="S33" s="297"/>
      <c r="T33" s="279"/>
      <c r="U33" s="280"/>
      <c r="V33" s="280"/>
      <c r="W33" s="280"/>
      <c r="X33" s="280"/>
      <c r="Y33" s="280"/>
      <c r="Z33" s="280"/>
      <c r="AA33" s="280"/>
      <c r="AB33" s="280"/>
      <c r="AC33" s="280"/>
      <c r="AD33" s="281"/>
    </row>
    <row r="34" spans="2:30" ht="15" customHeight="1">
      <c r="B34" s="282">
        <v>14</v>
      </c>
      <c r="C34" s="284" t="s">
        <v>296</v>
      </c>
      <c r="D34" s="285"/>
      <c r="E34" s="285"/>
      <c r="F34" s="286"/>
      <c r="G34" s="290"/>
      <c r="H34" s="257" t="s">
        <v>290</v>
      </c>
      <c r="I34" s="292"/>
      <c r="J34" s="293"/>
      <c r="K34" s="293"/>
      <c r="L34" s="293"/>
      <c r="M34" s="293"/>
      <c r="N34" s="294"/>
      <c r="O34" s="298"/>
      <c r="P34" s="293"/>
      <c r="Q34" s="293"/>
      <c r="R34" s="293"/>
      <c r="S34" s="294"/>
      <c r="T34" s="71"/>
      <c r="U34" s="72"/>
      <c r="V34" s="72"/>
      <c r="W34" s="72"/>
      <c r="X34" s="72"/>
      <c r="Y34" s="72"/>
      <c r="Z34" s="72"/>
      <c r="AA34" s="72"/>
      <c r="AB34" s="72"/>
      <c r="AC34" s="277"/>
      <c r="AD34" s="278"/>
    </row>
    <row r="35" spans="2:30" ht="15" customHeight="1" thickBot="1">
      <c r="B35" s="299"/>
      <c r="C35" s="300"/>
      <c r="D35" s="301"/>
      <c r="E35" s="301"/>
      <c r="F35" s="302"/>
      <c r="G35" s="303"/>
      <c r="H35" s="304"/>
      <c r="I35" s="305"/>
      <c r="J35" s="306"/>
      <c r="K35" s="306"/>
      <c r="L35" s="306"/>
      <c r="M35" s="306"/>
      <c r="N35" s="307"/>
      <c r="O35" s="305"/>
      <c r="P35" s="306"/>
      <c r="Q35" s="306"/>
      <c r="R35" s="306"/>
      <c r="S35" s="307"/>
      <c r="T35" s="308"/>
      <c r="U35" s="309"/>
      <c r="V35" s="309"/>
      <c r="W35" s="309"/>
      <c r="X35" s="309"/>
      <c r="Y35" s="309"/>
      <c r="Z35" s="309"/>
      <c r="AA35" s="309"/>
      <c r="AB35" s="309"/>
      <c r="AC35" s="309"/>
      <c r="AD35" s="310"/>
    </row>
    <row r="36" spans="2:30" ht="18" customHeight="1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4"/>
      <c r="P36" s="74"/>
      <c r="Q36" s="74"/>
      <c r="R36" s="74"/>
      <c r="S36" s="74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</row>
    <row r="37" spans="2:30" ht="14.25">
      <c r="E37" s="75" t="s">
        <v>297</v>
      </c>
      <c r="F37" s="75"/>
    </row>
    <row r="38" spans="2:30" ht="15" customHeight="1">
      <c r="D38" s="76"/>
      <c r="E38" s="77"/>
      <c r="F38" s="78"/>
      <c r="G38" s="256" t="s">
        <v>298</v>
      </c>
      <c r="H38" s="260"/>
      <c r="I38" s="260"/>
      <c r="J38" s="260"/>
      <c r="K38" s="256" t="s">
        <v>283</v>
      </c>
      <c r="L38" s="260"/>
      <c r="M38" s="256" t="s">
        <v>299</v>
      </c>
      <c r="N38" s="260"/>
      <c r="O38" s="260"/>
      <c r="P38" s="260"/>
      <c r="Q38" s="260"/>
      <c r="R38" s="260"/>
      <c r="S38" s="257"/>
      <c r="T38" s="318" t="s">
        <v>300</v>
      </c>
      <c r="U38" s="313"/>
      <c r="V38" s="313"/>
      <c r="W38" s="313"/>
      <c r="X38" s="313"/>
      <c r="Y38" s="313"/>
      <c r="Z38" s="313"/>
      <c r="AA38" s="313"/>
      <c r="AB38" s="313"/>
      <c r="AC38" s="313"/>
      <c r="AD38" s="314"/>
    </row>
    <row r="39" spans="2:30" ht="24" customHeight="1">
      <c r="E39" s="78">
        <v>1</v>
      </c>
      <c r="F39" s="79"/>
      <c r="G39" s="311"/>
      <c r="H39" s="312"/>
      <c r="I39" s="313" t="s">
        <v>301</v>
      </c>
      <c r="J39" s="314"/>
      <c r="K39" s="80"/>
      <c r="L39" s="81" t="s">
        <v>290</v>
      </c>
      <c r="M39" s="319"/>
      <c r="N39" s="320"/>
      <c r="O39" s="320"/>
      <c r="P39" s="320"/>
      <c r="Q39" s="320"/>
      <c r="R39" s="320"/>
      <c r="S39" s="321"/>
      <c r="T39" s="80"/>
      <c r="U39" s="82"/>
      <c r="V39" s="82"/>
      <c r="W39" s="82"/>
      <c r="X39" s="82"/>
      <c r="Y39" s="82"/>
      <c r="Z39" s="82"/>
      <c r="AA39" s="82"/>
      <c r="AB39" s="82"/>
      <c r="AC39" s="316"/>
      <c r="AD39" s="317"/>
    </row>
    <row r="40" spans="2:30" ht="24" customHeight="1">
      <c r="E40" s="78">
        <v>2</v>
      </c>
      <c r="F40" s="83"/>
      <c r="G40" s="311"/>
      <c r="H40" s="312"/>
      <c r="I40" s="313" t="s">
        <v>301</v>
      </c>
      <c r="J40" s="314"/>
      <c r="K40" s="84"/>
      <c r="L40" s="85" t="s">
        <v>290</v>
      </c>
      <c r="M40" s="311"/>
      <c r="N40" s="312"/>
      <c r="O40" s="312"/>
      <c r="P40" s="312"/>
      <c r="Q40" s="312"/>
      <c r="R40" s="312"/>
      <c r="S40" s="315"/>
      <c r="T40" s="84"/>
      <c r="U40" s="86"/>
      <c r="V40" s="86"/>
      <c r="W40" s="86"/>
      <c r="X40" s="86"/>
      <c r="Y40" s="86"/>
      <c r="Z40" s="86"/>
      <c r="AA40" s="86"/>
      <c r="AB40" s="86"/>
      <c r="AC40" s="316"/>
      <c r="AD40" s="317"/>
    </row>
  </sheetData>
  <sheetProtection selectLockedCells="1"/>
  <dataConsolidate/>
  <mergeCells count="151">
    <mergeCell ref="G40:H40"/>
    <mergeCell ref="I40:J40"/>
    <mergeCell ref="M40:S40"/>
    <mergeCell ref="AC40:AD40"/>
    <mergeCell ref="G38:J38"/>
    <mergeCell ref="K38:L38"/>
    <mergeCell ref="M38:S38"/>
    <mergeCell ref="T38:AD38"/>
    <mergeCell ref="G39:H39"/>
    <mergeCell ref="I39:J39"/>
    <mergeCell ref="M39:S39"/>
    <mergeCell ref="AC39:AD39"/>
    <mergeCell ref="AC32:AD32"/>
    <mergeCell ref="T33:AD33"/>
    <mergeCell ref="B34:B35"/>
    <mergeCell ref="C34:F35"/>
    <mergeCell ref="G34:G35"/>
    <mergeCell ref="H34:H35"/>
    <mergeCell ref="I34:N35"/>
    <mergeCell ref="O34:S35"/>
    <mergeCell ref="AC34:AD34"/>
    <mergeCell ref="T35:AD35"/>
    <mergeCell ref="B32:B33"/>
    <mergeCell ref="C32:F33"/>
    <mergeCell ref="G32:G33"/>
    <mergeCell ref="H32:H33"/>
    <mergeCell ref="I32:N33"/>
    <mergeCell ref="O32:S33"/>
    <mergeCell ref="AC28:AD28"/>
    <mergeCell ref="T29:AD29"/>
    <mergeCell ref="B30:B31"/>
    <mergeCell ref="C30:F31"/>
    <mergeCell ref="G30:G31"/>
    <mergeCell ref="H30:H31"/>
    <mergeCell ref="I30:N31"/>
    <mergeCell ref="O30:S31"/>
    <mergeCell ref="AC30:AD30"/>
    <mergeCell ref="T31:AD31"/>
    <mergeCell ref="B28:B29"/>
    <mergeCell ref="C28:F29"/>
    <mergeCell ref="G28:G29"/>
    <mergeCell ref="H28:H29"/>
    <mergeCell ref="I28:N29"/>
    <mergeCell ref="O28:S29"/>
    <mergeCell ref="AC24:AD24"/>
    <mergeCell ref="T25:AD25"/>
    <mergeCell ref="B26:B27"/>
    <mergeCell ref="C26:F27"/>
    <mergeCell ref="G26:G27"/>
    <mergeCell ref="H26:H27"/>
    <mergeCell ref="I26:N27"/>
    <mergeCell ref="O26:S27"/>
    <mergeCell ref="AC26:AD26"/>
    <mergeCell ref="T27:AD27"/>
    <mergeCell ref="B24:B25"/>
    <mergeCell ref="C24:F25"/>
    <mergeCell ref="G24:G25"/>
    <mergeCell ref="H24:H25"/>
    <mergeCell ref="I24:N25"/>
    <mergeCell ref="O24:S25"/>
    <mergeCell ref="AC20:AD20"/>
    <mergeCell ref="T21:AD21"/>
    <mergeCell ref="B22:B23"/>
    <mergeCell ref="C22:F23"/>
    <mergeCell ref="G22:G23"/>
    <mergeCell ref="H22:H23"/>
    <mergeCell ref="I22:N23"/>
    <mergeCell ref="O22:S23"/>
    <mergeCell ref="AC22:AD22"/>
    <mergeCell ref="T23:AD23"/>
    <mergeCell ref="B20:B21"/>
    <mergeCell ref="C20:F21"/>
    <mergeCell ref="G20:G21"/>
    <mergeCell ref="H20:H21"/>
    <mergeCell ref="I20:N21"/>
    <mergeCell ref="O20:S21"/>
    <mergeCell ref="AC16:AD16"/>
    <mergeCell ref="T17:AD17"/>
    <mergeCell ref="B18:B19"/>
    <mergeCell ref="C18:F19"/>
    <mergeCell ref="G18:G19"/>
    <mergeCell ref="H18:H19"/>
    <mergeCell ref="I18:N19"/>
    <mergeCell ref="O18:S19"/>
    <mergeCell ref="AC18:AD18"/>
    <mergeCell ref="T19:AD19"/>
    <mergeCell ref="B16:B17"/>
    <mergeCell ref="C16:F17"/>
    <mergeCell ref="G16:G17"/>
    <mergeCell ref="H16:H17"/>
    <mergeCell ref="I16:N17"/>
    <mergeCell ref="O16:S17"/>
    <mergeCell ref="AC12:AD12"/>
    <mergeCell ref="T13:AD13"/>
    <mergeCell ref="B14:B15"/>
    <mergeCell ref="C14:F15"/>
    <mergeCell ref="G14:G15"/>
    <mergeCell ref="H14:H15"/>
    <mergeCell ref="I14:N15"/>
    <mergeCell ref="O14:S15"/>
    <mergeCell ref="AC14:AD14"/>
    <mergeCell ref="T15:AD15"/>
    <mergeCell ref="B12:B13"/>
    <mergeCell ref="C12:F13"/>
    <mergeCell ref="G12:G13"/>
    <mergeCell ref="H12:H13"/>
    <mergeCell ref="I12:N13"/>
    <mergeCell ref="O12:S13"/>
    <mergeCell ref="AC8:AD8"/>
    <mergeCell ref="T9:AD9"/>
    <mergeCell ref="B10:B11"/>
    <mergeCell ref="C10:F11"/>
    <mergeCell ref="G10:G11"/>
    <mergeCell ref="H10:H11"/>
    <mergeCell ref="I10:N11"/>
    <mergeCell ref="O10:S11"/>
    <mergeCell ref="AC10:AD10"/>
    <mergeCell ref="T11:AD11"/>
    <mergeCell ref="B8:B9"/>
    <mergeCell ref="C8:F9"/>
    <mergeCell ref="G8:G9"/>
    <mergeCell ref="H8:H9"/>
    <mergeCell ref="I8:N9"/>
    <mergeCell ref="O8:S9"/>
    <mergeCell ref="B6:B7"/>
    <mergeCell ref="C6:F7"/>
    <mergeCell ref="G6:H7"/>
    <mergeCell ref="I6:N7"/>
    <mergeCell ref="O6:S6"/>
    <mergeCell ref="T6:AD6"/>
    <mergeCell ref="O7:S7"/>
    <mergeCell ref="T7:AD7"/>
    <mergeCell ref="U4:AB4"/>
    <mergeCell ref="AC4:AD4"/>
    <mergeCell ref="B5:F5"/>
    <mergeCell ref="G5:I5"/>
    <mergeCell ref="J5:K5"/>
    <mergeCell ref="L5:M5"/>
    <mergeCell ref="N5:Q5"/>
    <mergeCell ref="R5:U5"/>
    <mergeCell ref="W5:AD5"/>
    <mergeCell ref="B3:C3"/>
    <mergeCell ref="D3:G3"/>
    <mergeCell ref="H3:M3"/>
    <mergeCell ref="N3:R3"/>
    <mergeCell ref="S3:AD3"/>
    <mergeCell ref="B4:C4"/>
    <mergeCell ref="D4:G4"/>
    <mergeCell ref="H4:M4"/>
    <mergeCell ref="N4:R4"/>
    <mergeCell ref="S4:T4"/>
  </mergeCells>
  <phoneticPr fontId="3"/>
  <printOptions horizontalCentered="1"/>
  <pageMargins left="0.19685039370078741" right="0.19685039370078741" top="0.59055118110236227" bottom="0.15748031496062992" header="0.23622047244094491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25</vt:i4>
      </vt:variant>
    </vt:vector>
  </HeadingPairs>
  <TitlesOfParts>
    <vt:vector size="28" baseType="lpstr">
      <vt:lpstr>男子入力例</vt:lpstr>
      <vt:lpstr>ジュニア男子</vt:lpstr>
      <vt:lpstr>ジュニア女子</vt:lpstr>
      <vt:lpstr>ジュニア女子!Print_Area</vt:lpstr>
      <vt:lpstr>ジュニア男子!Print_Area</vt:lpstr>
      <vt:lpstr>男子入力例!Print_Area</vt:lpstr>
      <vt:lpstr>男子入力例!区分</vt:lpstr>
      <vt:lpstr>区分</vt:lpstr>
      <vt:lpstr>男子入力例!高専</vt:lpstr>
      <vt:lpstr>高専</vt:lpstr>
      <vt:lpstr>男子入力例!実業</vt:lpstr>
      <vt:lpstr>実業</vt:lpstr>
      <vt:lpstr>男子入力例!西三</vt:lpstr>
      <vt:lpstr>西三</vt:lpstr>
      <vt:lpstr>男子入力例!専門</vt:lpstr>
      <vt:lpstr>専門</vt:lpstr>
      <vt:lpstr>男子入力例!大学</vt:lpstr>
      <vt:lpstr>大学</vt:lpstr>
      <vt:lpstr>男子入力例!知多</vt:lpstr>
      <vt:lpstr>知多</vt:lpstr>
      <vt:lpstr>男子入力例!東三</vt:lpstr>
      <vt:lpstr>東三</vt:lpstr>
      <vt:lpstr>男子入力例!尾張</vt:lpstr>
      <vt:lpstr>尾張</vt:lpstr>
      <vt:lpstr>男子入力例!名南</vt:lpstr>
      <vt:lpstr>名南</vt:lpstr>
      <vt:lpstr>男子入力例!名北</vt:lpstr>
      <vt:lpstr>名北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asahi</dc:creator>
  <cp:lastModifiedBy>t.ohtaki@nagoya-th.ed.jp</cp:lastModifiedBy>
  <cp:lastPrinted>2022-02-24T05:32:42Z</cp:lastPrinted>
  <dcterms:created xsi:type="dcterms:W3CDTF">2019-09-21T13:33:25Z</dcterms:created>
  <dcterms:modified xsi:type="dcterms:W3CDTF">2024-03-11T00:17:43Z</dcterms:modified>
</cp:coreProperties>
</file>